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ЦяКнига"/>
  <bookViews>
    <workbookView xWindow="0" yWindow="120" windowWidth="15480" windowHeight="8070" tabRatio="947" firstSheet="38" activeTab="54"/>
  </bookViews>
  <sheets>
    <sheet name="таб 1" sheetId="1" r:id="rId1"/>
    <sheet name="таб 1а" sheetId="2" r:id="rId2"/>
    <sheet name="таб 1б" sheetId="3" r:id="rId3"/>
    <sheet name="таб 2" sheetId="4" r:id="rId4"/>
    <sheet name="таб 3" sheetId="5" r:id="rId5"/>
    <sheet name="таб 4" sheetId="6" r:id="rId6"/>
    <sheet name="таб 5" sheetId="7" r:id="rId7"/>
    <sheet name="таб 5а" sheetId="8" r:id="rId8"/>
    <sheet name="таб 5б" sheetId="9" r:id="rId9"/>
    <sheet name="таб 5в" sheetId="10" r:id="rId10"/>
    <sheet name="таб 5г" sheetId="11" r:id="rId11"/>
    <sheet name="таб 5д" sheetId="12" r:id="rId12"/>
    <sheet name="таб 5е" sheetId="13" r:id="rId13"/>
    <sheet name="таб 6" sheetId="14" r:id="rId14"/>
    <sheet name="таб 6а" sheetId="15" r:id="rId15"/>
    <sheet name="таб 6б" sheetId="16" r:id="rId16"/>
    <sheet name="таб 6в" sheetId="17" r:id="rId17"/>
    <sheet name="таб 6г" sheetId="18" r:id="rId18"/>
    <sheet name="таб 7" sheetId="19" r:id="rId19"/>
    <sheet name="таб 8" sheetId="20" r:id="rId20"/>
    <sheet name="таб 8а" sheetId="21" r:id="rId21"/>
    <sheet name="таб 8б" sheetId="22" r:id="rId22"/>
    <sheet name="таб 9" sheetId="23" r:id="rId23"/>
    <sheet name="таб 9а" sheetId="24" r:id="rId24"/>
    <sheet name="таб 9б" sheetId="25" r:id="rId25"/>
    <sheet name="таб 9в" sheetId="26" r:id="rId26"/>
    <sheet name="таб 10" sheetId="27" r:id="rId27"/>
    <sheet name="таб 11" sheetId="28" r:id="rId28"/>
    <sheet name="таб 11а" sheetId="29" r:id="rId29"/>
    <sheet name="таб 11б" sheetId="30" r:id="rId30"/>
    <sheet name="таб 12" sheetId="31" r:id="rId31"/>
    <sheet name="таб 13" sheetId="32" r:id="rId32"/>
    <sheet name="таб 14" sheetId="33" r:id="rId33"/>
    <sheet name="таб 14а" sheetId="34" r:id="rId34"/>
    <sheet name="таб 15" sheetId="35" r:id="rId35"/>
    <sheet name="таб 16" sheetId="36" r:id="rId36"/>
    <sheet name="таб 17" sheetId="37" r:id="rId37"/>
    <sheet name="таб 18 " sheetId="38" r:id="rId38"/>
    <sheet name="таб 19" sheetId="39" r:id="rId39"/>
    <sheet name="таб 19а" sheetId="40" r:id="rId40"/>
    <sheet name="таб 19б" sheetId="41" r:id="rId41"/>
    <sheet name="таб 19в" sheetId="42" r:id="rId42"/>
    <sheet name="таб 20" sheetId="43" r:id="rId43"/>
    <sheet name="таб 21" sheetId="44" r:id="rId44"/>
    <sheet name="таб 22" sheetId="45" r:id="rId45"/>
    <sheet name="таб 22а" sheetId="46" r:id="rId46"/>
    <sheet name="таб 23" sheetId="47" r:id="rId47"/>
    <sheet name="таб 23а" sheetId="48" r:id="rId48"/>
    <sheet name="таб 23б" sheetId="49" r:id="rId49"/>
    <sheet name="таб 24" sheetId="50" r:id="rId50"/>
    <sheet name="таб 25" sheetId="51" r:id="rId51"/>
    <sheet name="таб 25а" sheetId="52" r:id="rId52"/>
    <sheet name="таб 26" sheetId="53" r:id="rId53"/>
    <sheet name="таб 27" sheetId="54" r:id="rId54"/>
    <sheet name="таб 28" sheetId="55" r:id="rId55"/>
  </sheets>
  <definedNames>
    <definedName name="_ftn1_47">'таб 22а'!#REF!</definedName>
    <definedName name="_ftnref1_47">'таб 22а'!#REF!</definedName>
    <definedName name="_xlnm.Print_Area" localSheetId="38">'таб 19'!$A$1:$J$42</definedName>
    <definedName name="_xlnm.Print_Area" localSheetId="41">'таб 19в'!$A$1:$K$40</definedName>
    <definedName name="_xlnm.Print_Area" localSheetId="2">'таб 1б'!$A$1:$O$44</definedName>
    <definedName name="_xlnm.Print_Area" localSheetId="3">'таб 2'!$A$1:$I$40</definedName>
    <definedName name="_xlnm.Print_Area" localSheetId="44">'таб 22'!$A$1:$I$42</definedName>
    <definedName name="_xlnm.Print_Area" localSheetId="45">'таб 22а'!$A$1:$K$32</definedName>
    <definedName name="_xlnm.Print_Area" localSheetId="47">'таб 23а'!$A$1:$F$42</definedName>
    <definedName name="_xlnm.Print_Area" localSheetId="49">'таб 24'!$A$1:$I$39</definedName>
    <definedName name="_xlnm.Print_Area" localSheetId="4">'таб 3'!$A$1:$H$46</definedName>
    <definedName name="_xlnm.Print_Area" localSheetId="5">'таб 4'!$A$1:$K$46</definedName>
    <definedName name="_xlnm.Print_Area" localSheetId="7">'таб 5а'!$A$1:$G$43</definedName>
    <definedName name="_xlnm.Print_Area" localSheetId="8">'таб 5б'!$A$1:$S$43</definedName>
    <definedName name="_xlnm.Print_Area" localSheetId="9">'таб 5в'!$A$1:$Q$43</definedName>
    <definedName name="_xlnm.Print_Area" localSheetId="13">'таб 6'!$A$1:$K$43</definedName>
    <definedName name="_xlnm.Print_Area" localSheetId="16">'таб 6в'!$A$1:$K$40</definedName>
  </definedNames>
  <calcPr fullCalcOnLoad="1"/>
</workbook>
</file>

<file path=xl/sharedStrings.xml><?xml version="1.0" encoding="utf-8"?>
<sst xmlns="http://schemas.openxmlformats.org/spreadsheetml/2006/main" count="2576" uniqueCount="589">
  <si>
    <t>Таблиця 1</t>
  </si>
  <si>
    <t xml:space="preserve">МЕРЕЖА БІБЛІОТЕК СИСТЕМИ </t>
  </si>
  <si>
    <t>(в абс. цифрах)</t>
  </si>
  <si>
    <t>Назви районів</t>
  </si>
  <si>
    <t>З них за юридичними документами</t>
  </si>
  <si>
    <t>ЦБС у повному форматі</t>
  </si>
  <si>
    <t>ЦБС (перед. труд. кн.)</t>
  </si>
  <si>
    <t>Самостійні б-ки</t>
  </si>
  <si>
    <t>Продовження таблиці 1</t>
  </si>
  <si>
    <t>Із загальної кількості бібліотек</t>
  </si>
  <si>
    <t>ЦБ і ЦРБ для дорослих</t>
  </si>
  <si>
    <t>РДБ</t>
  </si>
  <si>
    <t>сільські б-ки</t>
  </si>
  <si>
    <t>міські б-ки</t>
  </si>
  <si>
    <t>Клуби-б-ки</t>
  </si>
  <si>
    <t>спеціалізовані для дітей</t>
  </si>
  <si>
    <t>юнацькі</t>
  </si>
  <si>
    <t>сільські</t>
  </si>
  <si>
    <t>Таблиця 2</t>
  </si>
  <si>
    <t>МЕРЕЖА ДИТЯЧИХ БІБЛІОТЕК</t>
  </si>
  <si>
    <t>Спеціалізовані бібліотеки-філії</t>
  </si>
  <si>
    <t>Дитячі відділення</t>
  </si>
  <si>
    <t>Кімнати юного читача</t>
  </si>
  <si>
    <t>міські</t>
  </si>
  <si>
    <t>Всього</t>
  </si>
  <si>
    <t>Таблиця 3</t>
  </si>
  <si>
    <t>СТРУКТУРНІ ПІДРОЗДІЛИ З ОБСЛУГОВУВАННЯ ЮНАЦТВА</t>
  </si>
  <si>
    <t>Відділи</t>
  </si>
  <si>
    <t>Сектори</t>
  </si>
  <si>
    <t>Кафедри</t>
  </si>
  <si>
    <t>Кількість бібліотек всього</t>
  </si>
  <si>
    <t>%</t>
  </si>
  <si>
    <t>Таблиця 5</t>
  </si>
  <si>
    <t>Площа приміщень бібліотек (кв. м.)</t>
  </si>
  <si>
    <t xml:space="preserve">загальна </t>
  </si>
  <si>
    <t>для обслуговування користувачів</t>
  </si>
  <si>
    <t>Кількість посадкових місць для користувачів</t>
  </si>
  <si>
    <t>Опалення</t>
  </si>
  <si>
    <t>Всього опалюється</t>
  </si>
  <si>
    <t>В %</t>
  </si>
  <si>
    <t>Спосіб опалення</t>
  </si>
  <si>
    <t>пічне</t>
  </si>
  <si>
    <t>центральне</t>
  </si>
  <si>
    <t>газове, автономне</t>
  </si>
  <si>
    <t>Продовження таблиці 5</t>
  </si>
  <si>
    <t>Оснащення бібліотек технічними засобами</t>
  </si>
  <si>
    <t>Кількість бібліотек, що мають комп'ютери</t>
  </si>
  <si>
    <t>Кількість комп'ютерів</t>
  </si>
  <si>
    <t>Кількість бібліотек, що мають копіювально-розмножувальну техніку</t>
  </si>
  <si>
    <t>Кількість бібліотек, що мають мультимедійне забезпечення</t>
  </si>
  <si>
    <t>Зміни      +/-</t>
  </si>
  <si>
    <t>Зміни   +/-</t>
  </si>
  <si>
    <t>Зміни  +/-</t>
  </si>
  <si>
    <t>Оснащення засобами зв'язку</t>
  </si>
  <si>
    <t>Кількість транспортних засобів</t>
  </si>
  <si>
    <t>Кількість бібліотек, що мають електронну адресу</t>
  </si>
  <si>
    <t>Зміни    +/-</t>
  </si>
  <si>
    <t>Зміни        +/-</t>
  </si>
  <si>
    <t>Таблиця 6</t>
  </si>
  <si>
    <t xml:space="preserve">БІБЛІОТЕЧНИЙ ФОНД </t>
  </si>
  <si>
    <t>З них:</t>
  </si>
  <si>
    <t>прим.</t>
  </si>
  <si>
    <t xml:space="preserve">сума </t>
  </si>
  <si>
    <t>книги, брошури</t>
  </si>
  <si>
    <t>періодичні видання</t>
  </si>
  <si>
    <t>Продовження таблиці 6</t>
  </si>
  <si>
    <t>Всього надійшло документів</t>
  </si>
  <si>
    <t>За платні послуги</t>
  </si>
  <si>
    <t>За спонсорські кошти</t>
  </si>
  <si>
    <t>Даровані користувачами</t>
  </si>
  <si>
    <t>В замін загублених</t>
  </si>
  <si>
    <t>сума</t>
  </si>
  <si>
    <t>в т. ч.:</t>
  </si>
  <si>
    <t>книг</t>
  </si>
  <si>
    <t>інших документів</t>
  </si>
  <si>
    <t>Обертаність</t>
  </si>
  <si>
    <t>Таблиця 7</t>
  </si>
  <si>
    <t>ДАНІ ПРО ПЕРЕДПЛАТУ ПЕРІОДИЧНИХ ВИДАНЬ</t>
  </si>
  <si>
    <t>Кількість назв</t>
  </si>
  <si>
    <t>Кількість примірників</t>
  </si>
  <si>
    <t>Сума коштів (в абс. цифрах)</t>
  </si>
  <si>
    <t>В т.ч.:</t>
  </si>
  <si>
    <t>ЦБ, ЦРБ</t>
  </si>
  <si>
    <t>СБ</t>
  </si>
  <si>
    <t xml:space="preserve">ЦБ, ЦРБ </t>
  </si>
  <si>
    <t>Таблиця 8</t>
  </si>
  <si>
    <t>КІЛЬКІСТЬ ПРИМІРНИКІВ ПЕРІОДИЧНИХ ВИДАНЬ ПЕРЕДПЛАЧЕНИХ БІБЛІОТЕКАМИ</t>
  </si>
  <si>
    <t>Районні газети</t>
  </si>
  <si>
    <t>Вінниччина</t>
  </si>
  <si>
    <t>Голос України</t>
  </si>
  <si>
    <t>Урядовий кур’єр</t>
  </si>
  <si>
    <t>всього</t>
  </si>
  <si>
    <t>в т.ч. с/б</t>
  </si>
  <si>
    <t>Дитячі видання</t>
  </si>
  <si>
    <t>Продовження таблиці 8</t>
  </si>
  <si>
    <t>Професійні видання</t>
  </si>
  <si>
    <t>Бібліотечна планета</t>
  </si>
  <si>
    <t>Вісник Книжкової палати</t>
  </si>
  <si>
    <t>Шкільна бібліотека</t>
  </si>
  <si>
    <t>Таблиця 9</t>
  </si>
  <si>
    <t>КІЛЬКІСТЬ КОРИСТУВАЧІВ У ПУБЛІЧНИХ БІБЛІОТЕКАХ</t>
  </si>
  <si>
    <t>Продовження таблиці 9</t>
  </si>
  <si>
    <t>В сільських бібліотеках</t>
  </si>
  <si>
    <t>% охоплення населення читанням</t>
  </si>
  <si>
    <t>Зміни (+/-)</t>
  </si>
  <si>
    <t>Таблиця 10</t>
  </si>
  <si>
    <t>КІЛЬКІСТЬ КОРИСТУВАЧІВ ЮНАЦЬКОГО ВІКУ</t>
  </si>
  <si>
    <t>В с ь о г о</t>
  </si>
  <si>
    <t>Бібліотеках-філіях</t>
  </si>
  <si>
    <t>Таблиця 11</t>
  </si>
  <si>
    <t>Всього видано документів</t>
  </si>
  <si>
    <t>В т. ч.:</t>
  </si>
  <si>
    <t>В ЦБ, ЦРБ</t>
  </si>
  <si>
    <t>Середня читаність</t>
  </si>
  <si>
    <t>Продовження таблиці 11</t>
  </si>
  <si>
    <t>Видача документів на одного користувача</t>
  </si>
  <si>
    <t>Всього видано укр. мовою</t>
  </si>
  <si>
    <t>Кількість відвідувань</t>
  </si>
  <si>
    <t>Таблиця 12</t>
  </si>
  <si>
    <t>ВИДАЧА ДОКУМЕНТІВ ДЛЯ КОРИСТУВАЧІВ ЮНАЦЬКОГО ВІКУ</t>
  </si>
  <si>
    <t>Таблиця 13</t>
  </si>
  <si>
    <t>СЕРЕДНЯ ЧИТАНІСТЬ КОРИСТУВАЧІВ ЮНАЦЬКОГО ВІКУ. ВІДВІДУВАННЯ</t>
  </si>
  <si>
    <t>Відвідування</t>
  </si>
  <si>
    <t xml:space="preserve">В т.ч. по ЦБ, ЦРБ </t>
  </si>
  <si>
    <t>РЦБ</t>
  </si>
  <si>
    <t>Таблиця 14</t>
  </si>
  <si>
    <t xml:space="preserve">ДОВІДКОВО-ІНФОРМАЦІЙНЕ ОБСЛУГОВУВАННЯ. </t>
  </si>
  <si>
    <t>МІЖБІБЛІОТЕЧНИЙ АБОНЕМЕНТ</t>
  </si>
  <si>
    <t>Кількість виконаних довідок</t>
  </si>
  <si>
    <t>Міжбібліотечний абонемент</t>
  </si>
  <si>
    <t>Кількість абонентів МБА</t>
  </si>
  <si>
    <t>Кількість виданих документів іншим бібліотекам</t>
  </si>
  <si>
    <t>Кількість отриманих документів з інших бібліотек</t>
  </si>
  <si>
    <t>Таблиця 15</t>
  </si>
  <si>
    <t>КІЛЬКІСНИЙ ТА ЯКІСНИЙ СКЛАД КАДРІВ У ПУБЛІЧНИХ ТА ОБЛАСНИХ БІБЛІОТЕКАХ</t>
  </si>
  <si>
    <t xml:space="preserve">Всього у бібліотеках </t>
  </si>
  <si>
    <t>Загальна кількість працівників</t>
  </si>
  <si>
    <t>Мають бібліотечну освіту</t>
  </si>
  <si>
    <t>Віком до 35 років</t>
  </si>
  <si>
    <t>в абс. цифрах</t>
  </si>
  <si>
    <t>в %</t>
  </si>
  <si>
    <t>Вищу</t>
  </si>
  <si>
    <t>Базову вищу</t>
  </si>
  <si>
    <t>Всього у бібліотеках</t>
  </si>
  <si>
    <t>Навчаються заочно в закладах</t>
  </si>
  <si>
    <t>I-II рівнів акредитації</t>
  </si>
  <si>
    <t>бібліотечна спеціальність</t>
  </si>
  <si>
    <t>інша</t>
  </si>
  <si>
    <t>з них із бібліотечною освітою</t>
  </si>
  <si>
    <t>в%</t>
  </si>
  <si>
    <t>Із загальної кількості бібліотечного персоналу працюють на:</t>
  </si>
  <si>
    <t>Бібліотечний стаж</t>
  </si>
  <si>
    <t>повну ставку</t>
  </si>
  <si>
    <t>0,75 ставки</t>
  </si>
  <si>
    <t>0,5 ставки</t>
  </si>
  <si>
    <t>0,25 ставки</t>
  </si>
  <si>
    <t>до 3 років</t>
  </si>
  <si>
    <t>3-9 років</t>
  </si>
  <si>
    <t>10-19 років</t>
  </si>
  <si>
    <t>понад 20 років</t>
  </si>
  <si>
    <t>Таблиця 17</t>
  </si>
  <si>
    <t>КЛУБИ ТА ОБ’ЄДНАННЯ ЗА ІНТЕРЕСАМИ</t>
  </si>
  <si>
    <t>для дорослих</t>
  </si>
  <si>
    <t>для юнацтва</t>
  </si>
  <si>
    <t>для дітей</t>
  </si>
  <si>
    <t>Таблиця 18</t>
  </si>
  <si>
    <t>ВИСВІТЛЕННЯ РОБОТИ БІБЛІОТЕК В ЗМІ</t>
  </si>
  <si>
    <t>Всього матеріалів</t>
  </si>
  <si>
    <t>Радіо</t>
  </si>
  <si>
    <t>Публікації</t>
  </si>
  <si>
    <t>Загальна тематика</t>
  </si>
  <si>
    <t>Про події в бібліотеці</t>
  </si>
  <si>
    <t>Про працівників</t>
  </si>
  <si>
    <t>Проблемна тематика</t>
  </si>
  <si>
    <t>Інші теми</t>
  </si>
  <si>
    <t>Таблиця 23</t>
  </si>
  <si>
    <t xml:space="preserve">НАДХОДЖЕННЯ ТА ВИКОРИСТАННЯ КОШТІВ </t>
  </si>
  <si>
    <t xml:space="preserve">Назви районів </t>
  </si>
  <si>
    <t>Всього надійшло коштів</t>
  </si>
  <si>
    <t>з них:</t>
  </si>
  <si>
    <t>Всього використано коштів</t>
  </si>
  <si>
    <t>за надання платних послуг</t>
  </si>
  <si>
    <t>благодійні спонсорські внески</t>
  </si>
  <si>
    <t>на оплату праці</t>
  </si>
  <si>
    <t>на комплектування фонду</t>
  </si>
  <si>
    <t>на поточний і капітальний ремонт</t>
  </si>
  <si>
    <t>Всього надійшло коштів до сільських бібліотек</t>
  </si>
  <si>
    <t>Всього використано коштів сільськими бібліотеками</t>
  </si>
  <si>
    <t>Користувачі</t>
  </si>
  <si>
    <t>Таблиця 4</t>
  </si>
  <si>
    <t>РДБ, МДБ</t>
  </si>
  <si>
    <t>Всього бібліотекарів</t>
  </si>
  <si>
    <t>Книжкова продукція за джерелами надходження по району (в абс. цифрах)</t>
  </si>
  <si>
    <t>Книжкова продукція за джерелами надходження по селу (в абс. цифрах)</t>
  </si>
  <si>
    <t xml:space="preserve">СЕРЕДНІ ПОКАЗНИКИ </t>
  </si>
  <si>
    <t>ТРИВАЛІСТЬ РОБОТИ БІБЛІОТЕК</t>
  </si>
  <si>
    <t>Кількість бібліотек, що мають зручний доступ для користувачів з обмеженими можливостями</t>
  </si>
  <si>
    <t>МІНІСТЕРСТВА КУЛЬТУРИ УКРАЇНИ</t>
  </si>
  <si>
    <t>В т.ч. фахівців з бібліотечною освітою</t>
  </si>
  <si>
    <t>III-ІV рівнів акредитації</t>
  </si>
  <si>
    <t xml:space="preserve">СЕРЕДНІ ПОКАЗНИКИ НАДХОДЖЕННЯ </t>
  </si>
  <si>
    <t>Кількість пунктів бібліотечного обслуговування (од.)</t>
  </si>
  <si>
    <t>Оснащення сільських бібліотек технічними засобами</t>
  </si>
  <si>
    <t>Кількість сільських бібліотек, що мають комп'ютери</t>
  </si>
  <si>
    <t>Тривалість робочого тижня бібліотек</t>
  </si>
  <si>
    <t>Кількість сільських бібліотек, що мають електронну адресу</t>
  </si>
  <si>
    <t>Фонд</t>
  </si>
  <si>
    <t>Бібліотеки</t>
  </si>
  <si>
    <t>Мережа</t>
  </si>
  <si>
    <t>Кадри</t>
  </si>
  <si>
    <t>Міністерства освіти (ЗОШ, муз. шкіл, інших)</t>
  </si>
  <si>
    <t>ПТУ</t>
  </si>
  <si>
    <t>ВУЗіВ (І-ІІ, ІІІ-ІV рівнів акредитації)</t>
  </si>
  <si>
    <t>Міністерства охорони здоров’я</t>
  </si>
  <si>
    <t>Міністерства аграрної політики</t>
  </si>
  <si>
    <t>П р о ф с п і л о к</t>
  </si>
  <si>
    <t>Т е х н і ч н і</t>
  </si>
  <si>
    <t>Масові інших систем і відомств</t>
  </si>
  <si>
    <t xml:space="preserve"> МК ВІННИЦЬКОЇ ОБЛАСТІ (ВИБІРКОВІ НАЗВИ)</t>
  </si>
  <si>
    <t>Кількість сільських бібліотек, що мають телефонні номери</t>
  </si>
  <si>
    <t>ВИДАЧА ДОКУМЕНТІВ У ПУБЛІЧНИХ БІБЛІОТЕКАХ</t>
  </si>
  <si>
    <t xml:space="preserve">ВИДАЧА ДОКУМЕНТІВ У ПУБЛІЧНИХ БІБЛІОТЕКАХ </t>
  </si>
  <si>
    <t xml:space="preserve">ВИДАЧА ДОКУМЕНТІВ У ПУБЛІЧНИХ БІБЛІОТЕКАХ  </t>
  </si>
  <si>
    <t xml:space="preserve">Користувачі </t>
  </si>
  <si>
    <t>В т.ч. в сільських бібліотеках</t>
  </si>
  <si>
    <t>З них бібліотекарів:</t>
  </si>
  <si>
    <t>БІБЛІОТЕКАМИ СИСТЕМИ МК (в тис.)</t>
  </si>
  <si>
    <t>№ п/п</t>
  </si>
  <si>
    <t>№           п/п</t>
  </si>
  <si>
    <t>№ п\п</t>
  </si>
  <si>
    <t xml:space="preserve">МЕРЕЖА, ОСНОВНІ ПОКАЗНИКИ РОБОТИ БІБЛІОТЕК ВСІХ СИСТЕМ </t>
  </si>
  <si>
    <t>І ВІДОМСТВ. КАДРИ (в абс. цифрах)</t>
  </si>
  <si>
    <t>Документовидача</t>
  </si>
  <si>
    <t>Таблиця 16</t>
  </si>
  <si>
    <t>Таблиця 26</t>
  </si>
  <si>
    <t>електроконвектори, що забезпечують температуру у відповідності до санітарних норм</t>
  </si>
  <si>
    <t>Відділи обслуг. при центральних та міських бібліотеках</t>
  </si>
  <si>
    <t>Кількість комп’ютерів з доступом до мережі Інтернет</t>
  </si>
  <si>
    <t>Літературно-художні видання</t>
  </si>
  <si>
    <t>Молодіжні видання</t>
  </si>
  <si>
    <t>Таблиця 24</t>
  </si>
  <si>
    <t>Таблиця 25</t>
  </si>
  <si>
    <t xml:space="preserve">Міністерства культури </t>
  </si>
  <si>
    <t>Кількість населених пунктів, де немає жодної з форм бібліотечного обслуговування</t>
  </si>
  <si>
    <t>Книгозабезпеченість</t>
  </si>
  <si>
    <t>% оновлення фонду</t>
  </si>
  <si>
    <t>Інші</t>
  </si>
  <si>
    <t>Барський</t>
  </si>
  <si>
    <t>Бершадський</t>
  </si>
  <si>
    <t>Вінницький</t>
  </si>
  <si>
    <t>Гайсинський</t>
  </si>
  <si>
    <t>Жмеринський</t>
  </si>
  <si>
    <t>Іллінецький</t>
  </si>
  <si>
    <t>Калинівський</t>
  </si>
  <si>
    <t>Козятинський</t>
  </si>
  <si>
    <t>Крижопільський</t>
  </si>
  <si>
    <t xml:space="preserve">Липовецький </t>
  </si>
  <si>
    <t>Літинський</t>
  </si>
  <si>
    <t>Могилів-Подільський</t>
  </si>
  <si>
    <t>Мурованокуриловец.</t>
  </si>
  <si>
    <t>Немирівський</t>
  </si>
  <si>
    <t>Оратівський</t>
  </si>
  <si>
    <t>Піщанський</t>
  </si>
  <si>
    <t>Погребищенський</t>
  </si>
  <si>
    <t>Теплицький</t>
  </si>
  <si>
    <t>Тиврівський</t>
  </si>
  <si>
    <t>Томашпільський</t>
  </si>
  <si>
    <t>Тростянецький</t>
  </si>
  <si>
    <t>Тульчинський</t>
  </si>
  <si>
    <t xml:space="preserve">Хмільницький </t>
  </si>
  <si>
    <t>Чернівецький</t>
  </si>
  <si>
    <t>Чечельницький</t>
  </si>
  <si>
    <t xml:space="preserve">Шаргородський </t>
  </si>
  <si>
    <t>Ямпільський</t>
  </si>
  <si>
    <t>м. Вінниця</t>
  </si>
  <si>
    <t>м. Жмеринка</t>
  </si>
  <si>
    <t>м. Ладижин</t>
  </si>
  <si>
    <t>Обл. бібліотеки</t>
  </si>
  <si>
    <t>6</t>
  </si>
  <si>
    <t>1</t>
  </si>
  <si>
    <t>7</t>
  </si>
  <si>
    <t xml:space="preserve">Літинський </t>
  </si>
  <si>
    <t>По районах</t>
  </si>
  <si>
    <t>По області</t>
  </si>
  <si>
    <t>В т.ч. для с/б</t>
  </si>
  <si>
    <t>ВОБД</t>
  </si>
  <si>
    <t>ВОУНБ</t>
  </si>
  <si>
    <t>ВОБЮ</t>
  </si>
  <si>
    <t>Таблиця 19</t>
  </si>
  <si>
    <t>ФОНДИ ДИТЯЧИХ БІБЛІОТЕК ОБЛАСТІ</t>
  </si>
  <si>
    <t>№    п/п</t>
  </si>
  <si>
    <t>Назви бібліотек</t>
  </si>
  <si>
    <t>Загальний фонд (в тис.)</t>
  </si>
  <si>
    <t>Обертаність фонду</t>
  </si>
  <si>
    <t>Обласна бібліотека</t>
  </si>
  <si>
    <t>Районні бібліотеки</t>
  </si>
  <si>
    <t>Барська</t>
  </si>
  <si>
    <t>Бершадська (відділ обслуг.)</t>
  </si>
  <si>
    <t>Гайсинська</t>
  </si>
  <si>
    <t>Іллінецька</t>
  </si>
  <si>
    <t>Калинівська</t>
  </si>
  <si>
    <t>Козятинська</t>
  </si>
  <si>
    <t>Крижопільська</t>
  </si>
  <si>
    <t>Липовецька</t>
  </si>
  <si>
    <t>Літинська (відділ обслуг.)</t>
  </si>
  <si>
    <t>Немирівська</t>
  </si>
  <si>
    <t>Оратівська (сектор обслуг.)</t>
  </si>
  <si>
    <t>Піщанська</t>
  </si>
  <si>
    <t>Погребищенська</t>
  </si>
  <si>
    <t>Теплицька</t>
  </si>
  <si>
    <t>Тиврівська</t>
  </si>
  <si>
    <t>Томашпільська</t>
  </si>
  <si>
    <t>Тростянецька</t>
  </si>
  <si>
    <t>Тульчинська</t>
  </si>
  <si>
    <t>Хмільницька</t>
  </si>
  <si>
    <t>Чернівецька</t>
  </si>
  <si>
    <t>Чечельницька</t>
  </si>
  <si>
    <t>Шаргородська</t>
  </si>
  <si>
    <t>Ямпільська</t>
  </si>
  <si>
    <t xml:space="preserve">м. Могилів-Подільський </t>
  </si>
  <si>
    <t>По районних</t>
  </si>
  <si>
    <t>Міські бібліотеки</t>
  </si>
  <si>
    <t>Браїлівська</t>
  </si>
  <si>
    <t>Брацлавська</t>
  </si>
  <si>
    <t>Гніванська</t>
  </si>
  <si>
    <t>Ситковецька</t>
  </si>
  <si>
    <t>Турбівська</t>
  </si>
  <si>
    <t>По міських</t>
  </si>
  <si>
    <t>Сільські бібліотеки</t>
  </si>
  <si>
    <t>Джуринська</t>
  </si>
  <si>
    <t>Іванівська</t>
  </si>
  <si>
    <t>Комсомольська</t>
  </si>
  <si>
    <t>Ольгопільська</t>
  </si>
  <si>
    <t>Павлівська</t>
  </si>
  <si>
    <t>Рахнянська</t>
  </si>
  <si>
    <t>Станіславчицька</t>
  </si>
  <si>
    <t>По сільських</t>
  </si>
  <si>
    <t>Таблиця 20</t>
  </si>
  <si>
    <t>№  п/п</t>
  </si>
  <si>
    <t>В т.ч. укр. мовою (в%)</t>
  </si>
  <si>
    <t>Середнє відвідування</t>
  </si>
  <si>
    <t>Бершадська (відділ обслугов.)</t>
  </si>
  <si>
    <t>Літинська (відділ обслугов.)</t>
  </si>
  <si>
    <t>Оратівська  (сектор обслугов.)</t>
  </si>
  <si>
    <t>м. Ладижин   (дитячий відділ)</t>
  </si>
  <si>
    <t>Таблиця 21</t>
  </si>
  <si>
    <t>Читачів-дітей</t>
  </si>
  <si>
    <t>всього (в абсол. цифрах)</t>
  </si>
  <si>
    <t>% від загальної кількості</t>
  </si>
  <si>
    <t>Липовецький</t>
  </si>
  <si>
    <t>Хмільницький</t>
  </si>
  <si>
    <t>Шаргородський</t>
  </si>
  <si>
    <t>По області:</t>
  </si>
  <si>
    <t>Б-ках-філіях</t>
  </si>
  <si>
    <t>Мурованокуриловецька</t>
  </si>
  <si>
    <t>Всього (в тис.)</t>
  </si>
  <si>
    <t>В сільських бібліотеках (в абс.цифрах)</t>
  </si>
  <si>
    <t>в ЦБ, ЦРБ (в абс. цифрах)</t>
  </si>
  <si>
    <t>Кошти на бібліотечно-інформаційне обслуговування по району (в тис.)</t>
  </si>
  <si>
    <t>Зміни +/-</t>
  </si>
  <si>
    <t>проекти</t>
  </si>
  <si>
    <t>подарунки</t>
  </si>
  <si>
    <t>за кошти місц. бюджету</t>
  </si>
  <si>
    <t>за кошти місц. бюджет</t>
  </si>
  <si>
    <t>Зміни (+, -)</t>
  </si>
  <si>
    <t>З ОБЮ</t>
  </si>
  <si>
    <t>З ОБД</t>
  </si>
  <si>
    <t>До 10 годин</t>
  </si>
  <si>
    <t>Мурованокуриловецький</t>
  </si>
  <si>
    <t>знаходяться у приміщеннях, що не опалюються</t>
  </si>
  <si>
    <t>енергозберігаючі прилади</t>
  </si>
  <si>
    <t>К-сть працівників, що підвищили кваліфікацію на ВОНМЦ</t>
  </si>
  <si>
    <t>Надійшло видань протягом 2016 р. (в абс. цифрах)</t>
  </si>
  <si>
    <t xml:space="preserve">Фонд с/б на 1.01.2017 р.          </t>
  </si>
  <si>
    <t>Бібліотечний фонд</t>
  </si>
  <si>
    <t>Кількість клубів-бібліотек</t>
  </si>
  <si>
    <t xml:space="preserve">вибуло протягом 2016 р. </t>
  </si>
  <si>
    <t>на 1.01.2016 р.</t>
  </si>
  <si>
    <t>є на 1.01.2017 р.</t>
  </si>
  <si>
    <t>Кількість користувачів</t>
  </si>
  <si>
    <t>Видача документів</t>
  </si>
  <si>
    <t>Відвідування у клубах-бібліотеках</t>
  </si>
  <si>
    <t>Кількість комп'ютерів придбаних (у 2016 році)</t>
  </si>
  <si>
    <t>Кількість приміщень на праві оперативного управління</t>
  </si>
  <si>
    <t>електронні видання</t>
  </si>
  <si>
    <t>інші видання</t>
  </si>
  <si>
    <t>Кількість орендованих приміщень</t>
  </si>
  <si>
    <t>З них віртуальних довідок</t>
  </si>
  <si>
    <t>Кількість відвідувань масових заходів, організованих бібліотекою</t>
  </si>
  <si>
    <t>Кількість заходів для користувачів в межах бібліотек</t>
  </si>
  <si>
    <t>Кількість відвідувань заходів в межах бібліотеки</t>
  </si>
  <si>
    <t>Кількість відвідувань заходів за межами бібліотеки</t>
  </si>
  <si>
    <t>Кількість заходів для користувачів за межами бібліотеки</t>
  </si>
  <si>
    <t>Надходження книг на 1 тис. жителів у 2015 році (в абс. цифрах)</t>
  </si>
  <si>
    <t>Надходження книг на 1 тис. жителів у 2016 році (в абс. цифрах)</t>
  </si>
  <si>
    <t>В середньому на одного мешканця у 2015 році (в грн.)</t>
  </si>
  <si>
    <t>В середньому на одного мешканця у 2016 році (в грн.)</t>
  </si>
  <si>
    <t>Середня вартість утримання с/б у 2015 році (в тис. грн.)</t>
  </si>
  <si>
    <t>Середня вартість утримання с/б у 2016 році (в тис. грн.)</t>
  </si>
  <si>
    <t>НА І-ШЕ ПІВРІЧЧЯ 2017 РОКУ</t>
  </si>
  <si>
    <t>Передплач. прим. на 1с/б у 2015 році (прим./сума)</t>
  </si>
  <si>
    <t>Передплач. прим. на 1с/б у 2016 році (прим./сума)</t>
  </si>
  <si>
    <t>8/768</t>
  </si>
  <si>
    <t>13/1478</t>
  </si>
  <si>
    <t>10/1010</t>
  </si>
  <si>
    <t>14/1110</t>
  </si>
  <si>
    <t>3/236</t>
  </si>
  <si>
    <t>4/308</t>
  </si>
  <si>
    <t>14/1552</t>
  </si>
  <si>
    <t>10/808</t>
  </si>
  <si>
    <t>10/1190</t>
  </si>
  <si>
    <t>6/309</t>
  </si>
  <si>
    <t>12/1114</t>
  </si>
  <si>
    <t>7/905</t>
  </si>
  <si>
    <t>6/310</t>
  </si>
  <si>
    <t>6/420</t>
  </si>
  <si>
    <t>6/373</t>
  </si>
  <si>
    <t>8/1115</t>
  </si>
  <si>
    <t>7/1096</t>
  </si>
  <si>
    <t>16/1752</t>
  </si>
  <si>
    <t>8/670</t>
  </si>
  <si>
    <t>12/799</t>
  </si>
  <si>
    <t>7/706</t>
  </si>
  <si>
    <t>10/879</t>
  </si>
  <si>
    <t>4/275</t>
  </si>
  <si>
    <t>8/779</t>
  </si>
  <si>
    <t>м. Могилів-Подільський</t>
  </si>
  <si>
    <t>Надійшло в середньому документів на 1 с/б у 2015 р.</t>
  </si>
  <si>
    <t>Надійшло в середньому документів на 1 с/б у 2016 р.</t>
  </si>
  <si>
    <t>За Державними, місцевими програмами</t>
  </si>
  <si>
    <t>ВІДВІДУВАННЯ У ПУБЛІЧНИХ БІБЛІОТЕКАХ (в абс. цифрах)</t>
  </si>
  <si>
    <t>Кількість веб-сайтів</t>
  </si>
  <si>
    <t xml:space="preserve">Кількість блогів, сторінок у соціальних мережах </t>
  </si>
  <si>
    <t>Обсяг ЕК</t>
  </si>
  <si>
    <t>Кількість власних Баз даних</t>
  </si>
  <si>
    <t>Обсяг власних БД</t>
  </si>
  <si>
    <t>Обсяг електронної (цифрової) бібліотеки</t>
  </si>
  <si>
    <t>З них документів, доступ до яких можливий через мережу Інтернет</t>
  </si>
  <si>
    <t>ЕЛЕКТРОННІ РЕСУРСИ</t>
  </si>
  <si>
    <t>ОСНОВНІ ПОКАЗНИКИ РОБОТИ КЛУБІВ-БІБЛІОТЕК</t>
  </si>
  <si>
    <t>Таблиця 22</t>
  </si>
  <si>
    <t>Продовження таблиці 22</t>
  </si>
  <si>
    <t>Таблиця 27</t>
  </si>
  <si>
    <t>Надійшло видань протягом 2016 р.</t>
  </si>
  <si>
    <t>загальна</t>
  </si>
  <si>
    <t>МАТЕРІАЛЬНО-ТЕХНІЧНА БАЗА КЛУБІВ-БІБЛІОТЕК</t>
  </si>
  <si>
    <t>Площа приміщень клубів-бібліотек (кв. м.)</t>
  </si>
  <si>
    <t>За кошти місцевого бюджету (придбано документів)</t>
  </si>
  <si>
    <t>4/620</t>
  </si>
  <si>
    <t>23</t>
  </si>
  <si>
    <t>Користувачі (в абс. цифрах)</t>
  </si>
  <si>
    <t>СЕРЕДНЯ ВАРТІСТЬ БІБЛІОТЕЧНИХ ПОСЛУГ</t>
  </si>
  <si>
    <t>Кількість бібліотек, що мають телефонні номери</t>
  </si>
  <si>
    <t>7/1120</t>
  </si>
  <si>
    <t>92,3</t>
  </si>
  <si>
    <t>65,4</t>
  </si>
  <si>
    <t>19/1896</t>
  </si>
  <si>
    <t>5/294</t>
  </si>
  <si>
    <t>8/520</t>
  </si>
  <si>
    <t>6/751</t>
  </si>
  <si>
    <t>1/95</t>
  </si>
  <si>
    <t>62.0</t>
  </si>
  <si>
    <t>11/1555</t>
  </si>
  <si>
    <t>-1</t>
  </si>
  <si>
    <t>-125,08</t>
  </si>
  <si>
    <t>16</t>
  </si>
  <si>
    <t xml:space="preserve">           7/617</t>
  </si>
  <si>
    <t>2301000</t>
  </si>
  <si>
    <t>80700</t>
  </si>
  <si>
    <t>56283</t>
  </si>
  <si>
    <t>1350800</t>
  </si>
  <si>
    <t>1435400</t>
  </si>
  <si>
    <t>60700</t>
  </si>
  <si>
    <t>29500</t>
  </si>
  <si>
    <t>7/652</t>
  </si>
  <si>
    <t>10/1376</t>
  </si>
  <si>
    <t>5/550</t>
  </si>
  <si>
    <t>2</t>
  </si>
  <si>
    <t>3</t>
  </si>
  <si>
    <t>16/2035</t>
  </si>
  <si>
    <t>4/317</t>
  </si>
  <si>
    <t>Відвідування веб-сайтів, блогів</t>
  </si>
  <si>
    <t>12/1519</t>
  </si>
  <si>
    <t>8/607</t>
  </si>
  <si>
    <t>26116</t>
  </si>
  <si>
    <t>7/739</t>
  </si>
  <si>
    <t xml:space="preserve"> </t>
  </si>
  <si>
    <t>7/541</t>
  </si>
  <si>
    <t>13/859</t>
  </si>
  <si>
    <t>13/1064</t>
  </si>
  <si>
    <t>60</t>
  </si>
  <si>
    <t>12</t>
  </si>
  <si>
    <t>14/1497</t>
  </si>
  <si>
    <t>15/1432</t>
  </si>
  <si>
    <t>30/710</t>
  </si>
  <si>
    <t>2890</t>
  </si>
  <si>
    <t>1, 0</t>
  </si>
  <si>
    <t>13, 0</t>
  </si>
  <si>
    <t>10, 0</t>
  </si>
  <si>
    <t>74, 0</t>
  </si>
  <si>
    <t>53, 0</t>
  </si>
  <si>
    <t>47, 0</t>
  </si>
  <si>
    <t>55, 0</t>
  </si>
  <si>
    <t>20, 0</t>
  </si>
  <si>
    <t>36, 0</t>
  </si>
  <si>
    <t>48, 0</t>
  </si>
  <si>
    <t>24, 0</t>
  </si>
  <si>
    <t>60, 0</t>
  </si>
  <si>
    <t>8, 0</t>
  </si>
  <si>
    <t>90, 0</t>
  </si>
  <si>
    <t>19, 0</t>
  </si>
  <si>
    <t>23, 0</t>
  </si>
  <si>
    <t>1163, 0</t>
  </si>
  <si>
    <t>35, 0</t>
  </si>
  <si>
    <t>33, 0</t>
  </si>
  <si>
    <t>21, 0</t>
  </si>
  <si>
    <t>46, 0</t>
  </si>
  <si>
    <t>40, 0</t>
  </si>
  <si>
    <t>19200</t>
  </si>
  <si>
    <t>42*</t>
  </si>
  <si>
    <t>28*</t>
  </si>
  <si>
    <t>49*</t>
  </si>
  <si>
    <t xml:space="preserve">* бібліотеки не працювали - вакансії </t>
  </si>
  <si>
    <t>34*</t>
  </si>
  <si>
    <t>11</t>
  </si>
  <si>
    <t>28</t>
  </si>
  <si>
    <t>29*</t>
  </si>
  <si>
    <t>2/213</t>
  </si>
  <si>
    <t>10/861</t>
  </si>
  <si>
    <t>2/240</t>
  </si>
  <si>
    <t>5/571</t>
  </si>
  <si>
    <t>7/692</t>
  </si>
  <si>
    <t>6/342</t>
  </si>
  <si>
    <t>44**</t>
  </si>
  <si>
    <t>** бібліотека працювала 9 місяців</t>
  </si>
  <si>
    <t>13</t>
  </si>
  <si>
    <t>421*</t>
  </si>
  <si>
    <t>* за рахунок перерозподілу при закритті трьох бібліотек</t>
  </si>
  <si>
    <t>Фонб МБ на 1.01.2017 р.</t>
  </si>
  <si>
    <t>В т.ч. книг (в тис.)</t>
  </si>
  <si>
    <t>Видання укр. мовою (в %)</t>
  </si>
  <si>
    <t>Видання українською мовою (в %)</t>
  </si>
  <si>
    <t>Кількість комп'ютерів, придбаних у 2016 році</t>
  </si>
  <si>
    <t>Загальна кількість б-к, підключених до мережі Інтернет</t>
  </si>
  <si>
    <t>Загальна кількість сільських б-к, підключених до мережі Інтернет</t>
  </si>
  <si>
    <t>З обмінного фонду бібліотеки ім. К.А. Тімірязєва</t>
  </si>
  <si>
    <t xml:space="preserve">В т.ч. укр. мовою                 </t>
  </si>
  <si>
    <t xml:space="preserve">Є на 1.01.2017 р. </t>
  </si>
  <si>
    <t>Фонд РДБ на 1.01.2017 р.</t>
  </si>
  <si>
    <t xml:space="preserve">Фонд ЦБ, ЦРБ на 1.01.2017 р.  </t>
  </si>
  <si>
    <t>Зміни (+ /-)</t>
  </si>
  <si>
    <t>аудіовізуальні видання</t>
  </si>
  <si>
    <t>для зберігання книжкового фонду</t>
  </si>
  <si>
    <t>Населення (в абс. цифрах)</t>
  </si>
  <si>
    <t>Середній показник виділення коштів на одного жителя (в грн.)</t>
  </si>
  <si>
    <t>Кошти на комплектування (в тис.)</t>
  </si>
  <si>
    <t>Всього надійшло книжкової продукції (в абс. цифрах)</t>
  </si>
  <si>
    <t>Кошти (в абс. цифрах)</t>
  </si>
  <si>
    <t xml:space="preserve">Середня вартість обслуговування користувачів (в грн)         </t>
  </si>
  <si>
    <t>Загальна кількість відвідувань (в абс. цифрах)</t>
  </si>
  <si>
    <t>Середня вартість відвідування (в грн)</t>
  </si>
  <si>
    <t>Обслужено читачів (в абс. цифрах)</t>
  </si>
  <si>
    <t>Кількість відвідувань (в абс. цифрах)</t>
  </si>
  <si>
    <t>Видано літератури (в тис.)</t>
  </si>
  <si>
    <t xml:space="preserve">Видано літератури читачам-дітям </t>
  </si>
  <si>
    <t>Самостійні б-ки (не передані фонди)</t>
  </si>
  <si>
    <t>РБД, ЦДБ</t>
  </si>
  <si>
    <t>Понад 40 годин</t>
  </si>
  <si>
    <t xml:space="preserve">20-40 годин </t>
  </si>
  <si>
    <t>10-20 годин</t>
  </si>
  <si>
    <t>Було на 1.01.16 (в абс. цифрах)</t>
  </si>
  <si>
    <t>Вибуло протягом 2016 р. (в абс. цифрах)</t>
  </si>
  <si>
    <t>МАТЕРІАЛЬНО-ТЕХНІЧНА БАЗА ПУБЛІЧНИХ БІБЛІОТЕК СИСТЕМИ МІНІСТЕРСТВА КУЛЬТУРИ УКРАЇНИ</t>
  </si>
  <si>
    <t>Продовження таблиці 14</t>
  </si>
  <si>
    <t>Продовження таблиці 19</t>
  </si>
  <si>
    <t>Продовження таблиці 23</t>
  </si>
  <si>
    <t>Продовження таблиці 25</t>
  </si>
  <si>
    <t>Таблиця 28</t>
  </si>
  <si>
    <t xml:space="preserve"> СОЦІОКУЛЬТУРНА ДІЯЛЬНІСТЬ БІБЛІОТЕК</t>
  </si>
  <si>
    <t>ОБСЛУГОВУВАННЯ ЧИТАЧІВ НЕСПЕЦІАЛІЗОВАНИМИ БІБЛІОТЕКАМИ</t>
  </si>
  <si>
    <t>Зміни (+/ -)</t>
  </si>
  <si>
    <t>Кількість зареєстрованих користувачів згідно з ЄРК (в абс. цифрах)</t>
  </si>
  <si>
    <t>Телебачення</t>
  </si>
  <si>
    <t>Середня вартість документовидачі (в грн)</t>
  </si>
  <si>
    <t>Загальна кількість документовидач (в абс. цифрах)</t>
  </si>
  <si>
    <t>Аудіовізуальних документів (в абс. цифрах)</t>
  </si>
  <si>
    <t>Аудіовізуальних документів (в абс.цифрах)</t>
  </si>
  <si>
    <t>ОБСЛУГОВУВАННЯ ЧИТАЧІВ ДИТЯЧИМИ БІБЛІОТЕКАМИ ОБЛАСТІ</t>
  </si>
  <si>
    <t>Обласні бібліотеки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</si>
</sst>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mmm\ dd"/>
    <numFmt numFmtId="181" formatCode="0.0"/>
    <numFmt numFmtId="182" formatCode="[$-422]d\ mmmm\ yyyy&quot; р.&quot;"/>
    <numFmt numFmtId="183" formatCode="#,##0.0"/>
    <numFmt numFmtId="184" formatCode="#,##0.00\ _г_р_н_."/>
    <numFmt numFmtId="185" formatCode="#,##0.00\ &quot;грн.&quot;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.00&quot;р.&quot;"/>
    <numFmt numFmtId="191" formatCode="#,##0_ ;\-#,##0\ "/>
    <numFmt numFmtId="192" formatCode="[$-FC19]d\ mmmm\ yyyy\ &quot;г.&quot;"/>
    <numFmt numFmtId="193" formatCode="0.0%"/>
    <numFmt numFmtId="194" formatCode="0.000000"/>
    <numFmt numFmtId="195" formatCode="&quot;Так&quot;;&quot;Так&quot;;&quot;Ні&quot;"/>
    <numFmt numFmtId="196" formatCode="&quot;True&quot;;&quot;True&quot;;&quot;False&quot;"/>
    <numFmt numFmtId="197" formatCode="&quot;Увімк&quot;;&quot;Увімк&quot;;&quot;Вимк&quot;"/>
    <numFmt numFmtId="198" formatCode="[$¥€-2]\ ###,000_);[Red]\([$€-2]\ ###,000\)"/>
    <numFmt numFmtId="199" formatCode="#&quot; &quot;???/???"/>
    <numFmt numFmtId="200" formatCode="0.000"/>
    <numFmt numFmtId="201" formatCode="#,##0_ ;[Red]\-#,##0\ "/>
    <numFmt numFmtId="202" formatCode="0_ ;[Red]\-0\ "/>
  </numFmts>
  <fonts count="78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4"/>
      <name val="Times New Roman"/>
      <family val="1"/>
    </font>
    <font>
      <sz val="10"/>
      <name val="Times New Roman"/>
      <family val="1"/>
    </font>
    <font>
      <i/>
      <sz val="14"/>
      <color indexed="8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2"/>
    </font>
    <font>
      <u val="single"/>
      <sz val="10"/>
      <color indexed="12"/>
      <name val="Arial Cyr"/>
      <family val="2"/>
    </font>
    <font>
      <sz val="8"/>
      <name val="Arial Cyr"/>
      <family val="2"/>
    </font>
    <font>
      <i/>
      <sz val="14"/>
      <name val="Times New Roman"/>
      <family val="1"/>
    </font>
    <font>
      <u val="single"/>
      <sz val="10"/>
      <color indexed="36"/>
      <name val="Arial Cyr"/>
      <family val="2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Arial Cyr"/>
      <family val="2"/>
    </font>
    <font>
      <i/>
      <sz val="16"/>
      <color indexed="8"/>
      <name val="Times New Roman"/>
      <family val="1"/>
    </font>
    <font>
      <b/>
      <sz val="16"/>
      <name val="Times New Roman"/>
      <family val="1"/>
    </font>
    <font>
      <i/>
      <sz val="16"/>
      <name val="Times New Roman"/>
      <family val="1"/>
    </font>
    <font>
      <sz val="16"/>
      <name val="Arial Cyr"/>
      <family val="2"/>
    </font>
    <font>
      <sz val="16"/>
      <name val="Times New Roman"/>
      <family val="1"/>
    </font>
    <font>
      <b/>
      <sz val="16"/>
      <color indexed="8"/>
      <name val="Times New Roman"/>
      <family val="1"/>
    </font>
    <font>
      <b/>
      <i/>
      <sz val="16"/>
      <name val="Times New Roman"/>
      <family val="1"/>
    </font>
    <font>
      <sz val="16"/>
      <color indexed="8"/>
      <name val="Times New Roman"/>
      <family val="1"/>
    </font>
    <font>
      <b/>
      <sz val="16"/>
      <name val="Arial Cyr"/>
      <family val="0"/>
    </font>
    <font>
      <b/>
      <sz val="16"/>
      <name val="Arial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4"/>
      <color indexed="10"/>
      <name val="Times New Roman"/>
      <family val="1"/>
    </font>
    <font>
      <sz val="11"/>
      <name val="Times New Roman"/>
      <family val="1"/>
    </font>
    <font>
      <sz val="14"/>
      <name val="Arial"/>
      <family val="2"/>
    </font>
    <font>
      <sz val="12"/>
      <name val="Arial Cyr"/>
      <family val="2"/>
    </font>
    <font>
      <b/>
      <sz val="14"/>
      <name val="Arial Cyr"/>
      <family val="0"/>
    </font>
    <font>
      <b/>
      <i/>
      <sz val="14"/>
      <name val="Arial Cyr"/>
      <family val="2"/>
    </font>
    <font>
      <b/>
      <i/>
      <sz val="10"/>
      <name val="Arial Cyr"/>
      <family val="2"/>
    </font>
    <font>
      <b/>
      <i/>
      <sz val="16"/>
      <color indexed="8"/>
      <name val="Times New Roman"/>
      <family val="1"/>
    </font>
    <font>
      <b/>
      <i/>
      <sz val="14"/>
      <name val="Times New Roman"/>
      <family val="1"/>
    </font>
    <font>
      <b/>
      <i/>
      <sz val="14"/>
      <name val="Arial"/>
      <family val="2"/>
    </font>
    <font>
      <sz val="18"/>
      <name val="Times New Roman"/>
      <family val="1"/>
    </font>
    <font>
      <sz val="16"/>
      <name val="Arial"/>
      <family val="2"/>
    </font>
    <font>
      <sz val="18"/>
      <name val="Arial"/>
      <family val="2"/>
    </font>
    <font>
      <sz val="18"/>
      <color indexed="8"/>
      <name val="Arial"/>
      <family val="2"/>
    </font>
    <font>
      <b/>
      <i/>
      <sz val="16"/>
      <name val="Arial Cyr"/>
      <family val="0"/>
    </font>
    <font>
      <sz val="8"/>
      <name val="Times New Roman"/>
      <family val="1"/>
    </font>
    <font>
      <b/>
      <i/>
      <sz val="14"/>
      <color indexed="8"/>
      <name val="Times New Roman"/>
      <family val="1"/>
    </font>
    <font>
      <sz val="10"/>
      <color indexed="53"/>
      <name val="Arial Cyr"/>
      <family val="2"/>
    </font>
    <font>
      <sz val="18"/>
      <name val="Arial Cyr"/>
      <family val="2"/>
    </font>
    <font>
      <i/>
      <sz val="14"/>
      <name val="Arial Cyr"/>
      <family val="0"/>
    </font>
    <font>
      <sz val="10"/>
      <color indexed="8"/>
      <name val="Arial Cyr"/>
      <family val="2"/>
    </font>
    <font>
      <sz val="14"/>
      <color indexed="10"/>
      <name val="Arial Cyr"/>
      <family val="2"/>
    </font>
    <font>
      <sz val="10"/>
      <color indexed="10"/>
      <name val="Arial Cyr"/>
      <family val="2"/>
    </font>
    <font>
      <sz val="14"/>
      <color indexed="12"/>
      <name val="Times New Roman"/>
      <family val="1"/>
    </font>
    <font>
      <sz val="10"/>
      <color indexed="12"/>
      <name val="Arial Cyr"/>
      <family val="2"/>
    </font>
    <font>
      <b/>
      <sz val="14"/>
      <color indexed="12"/>
      <name val="Times New Roman"/>
      <family val="1"/>
    </font>
    <font>
      <sz val="11"/>
      <color indexed="12"/>
      <name val="Times New Roman"/>
      <family val="1"/>
    </font>
    <font>
      <b/>
      <i/>
      <sz val="14"/>
      <color indexed="12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sz val="9"/>
      <color indexed="12"/>
      <name val="Times New Roman"/>
      <family val="1"/>
    </font>
    <font>
      <sz val="9"/>
      <color indexed="10"/>
      <name val="Times New Roman"/>
      <family val="1"/>
    </font>
    <font>
      <sz val="14"/>
      <color indexed="8"/>
      <name val="Arial Cyr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10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6" fillId="20" borderId="1" applyNumberFormat="0" applyAlignment="0" applyProtection="0"/>
    <xf numFmtId="0" fontId="2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4" borderId="0" applyNumberFormat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6" fillId="20" borderId="1" applyNumberFormat="0" applyAlignment="0" applyProtection="0"/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5" fillId="20" borderId="9" applyNumberFormat="0" applyAlignment="0" applyProtection="0"/>
    <xf numFmtId="0" fontId="11" fillId="0" borderId="5" applyNumberFormat="0" applyFill="0" applyAlignment="0" applyProtection="0"/>
    <xf numFmtId="0" fontId="15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4" borderId="0" applyNumberFormat="0" applyBorder="0" applyAlignment="0" applyProtection="0"/>
  </cellStyleXfs>
  <cellXfs count="775">
    <xf numFmtId="0" fontId="0" fillId="0" borderId="0" xfId="0" applyAlignment="1">
      <alignment/>
    </xf>
    <xf numFmtId="0" fontId="0" fillId="0" borderId="0" xfId="0" applyBorder="1" applyAlignment="1">
      <alignment/>
    </xf>
    <xf numFmtId="0" fontId="20" fillId="0" borderId="0" xfId="0" applyFont="1" applyAlignment="1">
      <alignment wrapText="1"/>
    </xf>
    <xf numFmtId="0" fontId="0" fillId="0" borderId="10" xfId="0" applyBorder="1" applyAlignment="1">
      <alignment/>
    </xf>
    <xf numFmtId="0" fontId="0" fillId="0" borderId="0" xfId="0" applyAlignment="1">
      <alignment horizontal="justify" vertical="top" wrapText="1"/>
    </xf>
    <xf numFmtId="0" fontId="20" fillId="0" borderId="0" xfId="0" applyFont="1" applyBorder="1" applyAlignment="1">
      <alignment wrapText="1"/>
    </xf>
    <xf numFmtId="0" fontId="20" fillId="0" borderId="0" xfId="0" applyFont="1" applyAlignment="1">
      <alignment/>
    </xf>
    <xf numFmtId="0" fontId="0" fillId="0" borderId="11" xfId="0" applyBorder="1" applyAlignment="1">
      <alignment/>
    </xf>
    <xf numFmtId="0" fontId="29" fillId="0" borderId="11" xfId="0" applyFont="1" applyBorder="1" applyAlignment="1" quotePrefix="1">
      <alignment horizontal="center" wrapText="1"/>
    </xf>
    <xf numFmtId="0" fontId="21" fillId="0" borderId="11" xfId="0" applyFont="1" applyBorder="1" applyAlignment="1">
      <alignment horizontal="center" wrapText="1"/>
    </xf>
    <xf numFmtId="0" fontId="31" fillId="0" borderId="11" xfId="0" applyFont="1" applyBorder="1" applyAlignment="1">
      <alignment/>
    </xf>
    <xf numFmtId="0" fontId="29" fillId="0" borderId="11" xfId="0" applyFont="1" applyBorder="1" applyAlignment="1">
      <alignment horizontal="center" wrapText="1"/>
    </xf>
    <xf numFmtId="0" fontId="19" fillId="0" borderId="11" xfId="0" applyFont="1" applyBorder="1" applyAlignment="1">
      <alignment horizontal="center"/>
    </xf>
    <xf numFmtId="0" fontId="31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11" xfId="0" applyFont="1" applyBorder="1" applyAlignment="1">
      <alignment horizontal="center" vertical="top" wrapText="1"/>
    </xf>
    <xf numFmtId="0" fontId="26" fillId="0" borderId="11" xfId="0" applyFont="1" applyBorder="1" applyAlignment="1">
      <alignment horizontal="center"/>
    </xf>
    <xf numFmtId="0" fontId="33" fillId="0" borderId="11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wrapText="1"/>
    </xf>
    <xf numFmtId="0" fontId="22" fillId="0" borderId="0" xfId="0" applyFont="1" applyAlignment="1">
      <alignment wrapText="1"/>
    </xf>
    <xf numFmtId="0" fontId="23" fillId="0" borderId="0" xfId="0" applyFont="1" applyAlignment="1">
      <alignment/>
    </xf>
    <xf numFmtId="0" fontId="32" fillId="0" borderId="11" xfId="0" applyFont="1" applyBorder="1" applyAlignment="1">
      <alignment horizontal="center" wrapText="1"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33" fillId="0" borderId="10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wrapText="1"/>
    </xf>
    <xf numFmtId="0" fontId="34" fillId="0" borderId="12" xfId="0" applyFont="1" applyBorder="1" applyAlignment="1">
      <alignment horizontal="center" vertical="top" wrapText="1"/>
    </xf>
    <xf numFmtId="0" fontId="37" fillId="0" borderId="11" xfId="0" applyFont="1" applyBorder="1" applyAlignment="1">
      <alignment horizontal="center" vertical="center" wrapText="1"/>
    </xf>
    <xf numFmtId="0" fontId="34" fillId="24" borderId="11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1" fontId="0" fillId="0" borderId="0" xfId="0" applyNumberFormat="1" applyAlignment="1">
      <alignment/>
    </xf>
    <xf numFmtId="1" fontId="19" fillId="0" borderId="11" xfId="0" applyNumberFormat="1" applyFont="1" applyBorder="1" applyAlignment="1">
      <alignment horizontal="center"/>
    </xf>
    <xf numFmtId="181" fontId="19" fillId="0" borderId="11" xfId="0" applyNumberFormat="1" applyFont="1" applyFill="1" applyBorder="1" applyAlignment="1">
      <alignment horizontal="center"/>
    </xf>
    <xf numFmtId="0" fontId="29" fillId="0" borderId="11" xfId="0" applyNumberFormat="1" applyFont="1" applyBorder="1" applyAlignment="1">
      <alignment horizontal="center" wrapText="1"/>
    </xf>
    <xf numFmtId="0" fontId="19" fillId="0" borderId="11" xfId="0" applyFont="1" applyFill="1" applyBorder="1" applyAlignment="1">
      <alignment horizontal="center"/>
    </xf>
    <xf numFmtId="0" fontId="26" fillId="0" borderId="11" xfId="0" applyFont="1" applyBorder="1" applyAlignment="1">
      <alignment horizontal="center" wrapText="1"/>
    </xf>
    <xf numFmtId="0" fontId="31" fillId="0" borderId="0" xfId="0" applyFont="1" applyBorder="1" applyAlignment="1">
      <alignment/>
    </xf>
    <xf numFmtId="0" fontId="19" fillId="0" borderId="0" xfId="0" applyFont="1" applyAlignment="1">
      <alignment wrapText="1"/>
    </xf>
    <xf numFmtId="0" fontId="19" fillId="0" borderId="0" xfId="0" applyFont="1" applyFill="1" applyAlignment="1">
      <alignment/>
    </xf>
    <xf numFmtId="0" fontId="19" fillId="0" borderId="0" xfId="0" applyFont="1" applyBorder="1" applyAlignment="1">
      <alignment wrapText="1"/>
    </xf>
    <xf numFmtId="0" fontId="19" fillId="0" borderId="0" xfId="0" applyFont="1" applyFill="1" applyBorder="1" applyAlignment="1">
      <alignment horizontal="center"/>
    </xf>
    <xf numFmtId="0" fontId="0" fillId="0" borderId="11" xfId="0" applyBorder="1" applyAlignment="1">
      <alignment horizontal="justify" vertical="top" wrapText="1"/>
    </xf>
    <xf numFmtId="0" fontId="0" fillId="0" borderId="0" xfId="0" applyBorder="1" applyAlignment="1">
      <alignment horizontal="justify" vertical="top" wrapText="1"/>
    </xf>
    <xf numFmtId="0" fontId="19" fillId="0" borderId="0" xfId="0" applyFont="1" applyBorder="1" applyAlignment="1">
      <alignment/>
    </xf>
    <xf numFmtId="1" fontId="19" fillId="0" borderId="11" xfId="0" applyNumberFormat="1" applyFont="1" applyFill="1" applyBorder="1" applyAlignment="1">
      <alignment horizontal="center"/>
    </xf>
    <xf numFmtId="0" fontId="36" fillId="0" borderId="11" xfId="0" applyFont="1" applyBorder="1" applyAlignment="1">
      <alignment horizontal="center"/>
    </xf>
    <xf numFmtId="0" fontId="36" fillId="0" borderId="11" xfId="0" applyFont="1" applyBorder="1" applyAlignment="1">
      <alignment/>
    </xf>
    <xf numFmtId="0" fontId="36" fillId="0" borderId="11" xfId="0" applyFont="1" applyBorder="1" applyAlignment="1">
      <alignment horizontal="left" wrapText="1"/>
    </xf>
    <xf numFmtId="0" fontId="33" fillId="0" borderId="12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top" wrapText="1"/>
    </xf>
    <xf numFmtId="0" fontId="37" fillId="0" borderId="11" xfId="0" applyFont="1" applyBorder="1" applyAlignment="1">
      <alignment horizontal="center" wrapText="1"/>
    </xf>
    <xf numFmtId="0" fontId="37" fillId="0" borderId="10" xfId="0" applyFont="1" applyBorder="1" applyAlignment="1">
      <alignment horizontal="center" vertical="center" wrapText="1"/>
    </xf>
    <xf numFmtId="0" fontId="35" fillId="0" borderId="0" xfId="0" applyFont="1" applyBorder="1" applyAlignment="1">
      <alignment/>
    </xf>
    <xf numFmtId="0" fontId="33" fillId="0" borderId="11" xfId="0" applyFont="1" applyBorder="1" applyAlignment="1">
      <alignment horizontal="center" vertical="center"/>
    </xf>
    <xf numFmtId="0" fontId="35" fillId="0" borderId="0" xfId="0" applyFont="1" applyFill="1" applyAlignment="1">
      <alignment/>
    </xf>
    <xf numFmtId="0" fontId="34" fillId="0" borderId="11" xfId="0" applyFont="1" applyBorder="1" applyAlignment="1">
      <alignment horizontal="center" vertical="top" wrapText="1"/>
    </xf>
    <xf numFmtId="0" fontId="26" fillId="0" borderId="0" xfId="0" applyFont="1" applyAlignment="1">
      <alignment wrapText="1"/>
    </xf>
    <xf numFmtId="0" fontId="26" fillId="0" borderId="0" xfId="0" applyFont="1" applyAlignment="1">
      <alignment/>
    </xf>
    <xf numFmtId="0" fontId="34" fillId="0" borderId="13" xfId="0" applyFont="1" applyBorder="1" applyAlignment="1">
      <alignment horizontal="center" wrapText="1"/>
    </xf>
    <xf numFmtId="0" fontId="34" fillId="0" borderId="14" xfId="0" applyFont="1" applyBorder="1" applyAlignment="1">
      <alignment horizontal="center" wrapText="1"/>
    </xf>
    <xf numFmtId="0" fontId="32" fillId="0" borderId="15" xfId="0" applyFont="1" applyBorder="1" applyAlignment="1">
      <alignment horizontal="center" wrapText="1"/>
    </xf>
    <xf numFmtId="0" fontId="32" fillId="0" borderId="15" xfId="0" applyFont="1" applyBorder="1" applyAlignment="1">
      <alignment horizontal="center" vertical="top" wrapText="1"/>
    </xf>
    <xf numFmtId="0" fontId="33" fillId="0" borderId="0" xfId="0" applyFont="1" applyAlignment="1">
      <alignment horizontal="center" vertical="center"/>
    </xf>
    <xf numFmtId="0" fontId="32" fillId="0" borderId="11" xfId="0" applyFont="1" applyBorder="1" applyAlignment="1">
      <alignment vertical="top" wrapText="1"/>
    </xf>
    <xf numFmtId="0" fontId="36" fillId="0" borderId="0" xfId="0" applyFont="1" applyAlignment="1">
      <alignment wrapText="1"/>
    </xf>
    <xf numFmtId="0" fontId="32" fillId="0" borderId="11" xfId="0" applyFont="1" applyBorder="1" applyAlignment="1">
      <alignment wrapText="1"/>
    </xf>
    <xf numFmtId="0" fontId="41" fillId="0" borderId="0" xfId="0" applyFont="1" applyFill="1" applyBorder="1" applyAlignment="1">
      <alignment horizontal="left" wrapText="1"/>
    </xf>
    <xf numFmtId="0" fontId="37" fillId="0" borderId="16" xfId="0" applyFont="1" applyBorder="1" applyAlignment="1">
      <alignment horizontal="center" wrapText="1"/>
    </xf>
    <xf numFmtId="0" fontId="34" fillId="0" borderId="16" xfId="0" applyFont="1" applyBorder="1" applyAlignment="1">
      <alignment horizontal="center" wrapText="1"/>
    </xf>
    <xf numFmtId="49" fontId="43" fillId="25" borderId="11" xfId="0" applyNumberFormat="1" applyFont="1" applyFill="1" applyBorder="1" applyAlignment="1">
      <alignment horizontal="center" wrapText="1"/>
    </xf>
    <xf numFmtId="0" fontId="34" fillId="24" borderId="13" xfId="0" applyFont="1" applyFill="1" applyBorder="1" applyAlignment="1">
      <alignment horizontal="center" wrapText="1"/>
    </xf>
    <xf numFmtId="0" fontId="36" fillId="0" borderId="11" xfId="0" applyFont="1" applyBorder="1" applyAlignment="1">
      <alignment wrapText="1"/>
    </xf>
    <xf numFmtId="0" fontId="36" fillId="0" borderId="11" xfId="0" applyFont="1" applyBorder="1" applyAlignment="1">
      <alignment horizontal="left"/>
    </xf>
    <xf numFmtId="0" fontId="19" fillId="0" borderId="0" xfId="0" applyFont="1" applyAlignment="1">
      <alignment horizontal="center"/>
    </xf>
    <xf numFmtId="0" fontId="31" fillId="0" borderId="11" xfId="0" applyFont="1" applyBorder="1" applyAlignment="1">
      <alignment horizontal="center"/>
    </xf>
    <xf numFmtId="181" fontId="19" fillId="0" borderId="11" xfId="0" applyNumberFormat="1" applyFont="1" applyBorder="1" applyAlignment="1">
      <alignment horizontal="center"/>
    </xf>
    <xf numFmtId="0" fontId="19" fillId="0" borderId="11" xfId="0" applyNumberFormat="1" applyFont="1" applyBorder="1" applyAlignment="1">
      <alignment horizontal="center"/>
    </xf>
    <xf numFmtId="0" fontId="19" fillId="0" borderId="11" xfId="0" applyNumberFormat="1" applyFont="1" applyFill="1" applyBorder="1" applyAlignment="1">
      <alignment horizontal="center"/>
    </xf>
    <xf numFmtId="49" fontId="19" fillId="0" borderId="11" xfId="0" applyNumberFormat="1" applyFont="1" applyBorder="1" applyAlignment="1">
      <alignment horizontal="center"/>
    </xf>
    <xf numFmtId="0" fontId="19" fillId="0" borderId="11" xfId="0" applyFont="1" applyBorder="1" applyAlignment="1">
      <alignment/>
    </xf>
    <xf numFmtId="0" fontId="45" fillId="0" borderId="11" xfId="0" applyFont="1" applyBorder="1" applyAlignment="1">
      <alignment horizontal="center"/>
    </xf>
    <xf numFmtId="0" fontId="19" fillId="0" borderId="11" xfId="0" applyFont="1" applyFill="1" applyBorder="1" applyAlignment="1">
      <alignment horizontal="center" wrapText="1"/>
    </xf>
    <xf numFmtId="0" fontId="36" fillId="0" borderId="0" xfId="0" applyFont="1" applyBorder="1" applyAlignment="1">
      <alignment horizontal="center"/>
    </xf>
    <xf numFmtId="0" fontId="19" fillId="0" borderId="11" xfId="0" applyFont="1" applyBorder="1" applyAlignment="1">
      <alignment horizontal="center" wrapText="1"/>
    </xf>
    <xf numFmtId="0" fontId="19" fillId="25" borderId="11" xfId="0" applyFont="1" applyFill="1" applyBorder="1" applyAlignment="1">
      <alignment horizontal="center" wrapText="1"/>
    </xf>
    <xf numFmtId="0" fontId="19" fillId="0" borderId="17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29" fillId="25" borderId="11" xfId="0" applyFont="1" applyFill="1" applyBorder="1" applyAlignment="1">
      <alignment horizontal="center" wrapText="1"/>
    </xf>
    <xf numFmtId="0" fontId="29" fillId="0" borderId="11" xfId="0" applyFont="1" applyBorder="1" applyAlignment="1">
      <alignment horizontal="center" vertical="distributed" wrapText="1"/>
    </xf>
    <xf numFmtId="49" fontId="19" fillId="25" borderId="11" xfId="0" applyNumberFormat="1" applyFont="1" applyFill="1" applyBorder="1" applyAlignment="1">
      <alignment horizontal="center" vertical="top" wrapText="1"/>
    </xf>
    <xf numFmtId="0" fontId="28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31" fillId="0" borderId="11" xfId="0" applyFont="1" applyFill="1" applyBorder="1" applyAlignment="1">
      <alignment horizontal="center"/>
    </xf>
    <xf numFmtId="0" fontId="31" fillId="0" borderId="17" xfId="0" applyFont="1" applyBorder="1" applyAlignment="1">
      <alignment horizontal="center"/>
    </xf>
    <xf numFmtId="49" fontId="29" fillId="25" borderId="11" xfId="0" applyNumberFormat="1" applyFont="1" applyFill="1" applyBorder="1" applyAlignment="1">
      <alignment horizontal="center" wrapText="1"/>
    </xf>
    <xf numFmtId="0" fontId="19" fillId="0" borderId="0" xfId="0" applyFont="1" applyBorder="1" applyAlignment="1">
      <alignment horizontal="center"/>
    </xf>
    <xf numFmtId="0" fontId="29" fillId="25" borderId="15" xfId="0" applyNumberFormat="1" applyFont="1" applyFill="1" applyBorder="1" applyAlignment="1">
      <alignment horizontal="center" wrapText="1"/>
    </xf>
    <xf numFmtId="0" fontId="39" fillId="0" borderId="13" xfId="0" applyFont="1" applyBorder="1" applyAlignment="1">
      <alignment horizontal="center" wrapText="1"/>
    </xf>
    <xf numFmtId="0" fontId="39" fillId="0" borderId="18" xfId="0" applyFont="1" applyFill="1" applyBorder="1" applyAlignment="1">
      <alignment horizontal="center" wrapText="1"/>
    </xf>
    <xf numFmtId="0" fontId="36" fillId="0" borderId="11" xfId="0" applyFont="1" applyFill="1" applyBorder="1" applyAlignment="1">
      <alignment wrapText="1"/>
    </xf>
    <xf numFmtId="0" fontId="29" fillId="25" borderId="11" xfId="0" applyNumberFormat="1" applyFont="1" applyFill="1" applyBorder="1" applyAlignment="1">
      <alignment horizontal="center" wrapText="1"/>
    </xf>
    <xf numFmtId="1" fontId="29" fillId="25" borderId="11" xfId="0" applyNumberFormat="1" applyFont="1" applyFill="1" applyBorder="1" applyAlignment="1">
      <alignment horizontal="center" wrapText="1"/>
    </xf>
    <xf numFmtId="0" fontId="31" fillId="0" borderId="11" xfId="0" applyNumberFormat="1" applyFont="1" applyBorder="1" applyAlignment="1">
      <alignment horizontal="center"/>
    </xf>
    <xf numFmtId="0" fontId="19" fillId="25" borderId="11" xfId="0" applyNumberFormat="1" applyFont="1" applyFill="1" applyBorder="1" applyAlignment="1">
      <alignment horizontal="center" vertical="top" wrapText="1"/>
    </xf>
    <xf numFmtId="0" fontId="19" fillId="0" borderId="19" xfId="0" applyFont="1" applyFill="1" applyBorder="1" applyAlignment="1">
      <alignment horizontal="center"/>
    </xf>
    <xf numFmtId="1" fontId="19" fillId="0" borderId="11" xfId="0" applyNumberFormat="1" applyFont="1" applyBorder="1" applyAlignment="1">
      <alignment horizontal="center" vertical="center"/>
    </xf>
    <xf numFmtId="1" fontId="19" fillId="0" borderId="11" xfId="0" applyNumberFormat="1" applyFont="1" applyBorder="1" applyAlignment="1">
      <alignment horizontal="center" wrapText="1"/>
    </xf>
    <xf numFmtId="0" fontId="51" fillId="0" borderId="0" xfId="0" applyFont="1" applyAlignment="1">
      <alignment horizontal="center"/>
    </xf>
    <xf numFmtId="0" fontId="38" fillId="0" borderId="11" xfId="0" applyFont="1" applyFill="1" applyBorder="1" applyAlignment="1">
      <alignment wrapText="1"/>
    </xf>
    <xf numFmtId="0" fontId="52" fillId="0" borderId="11" xfId="0" applyFont="1" applyBorder="1" applyAlignment="1">
      <alignment horizontal="center" wrapText="1"/>
    </xf>
    <xf numFmtId="0" fontId="19" fillId="0" borderId="15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1" fontId="28" fillId="0" borderId="11" xfId="0" applyNumberFormat="1" applyFont="1" applyFill="1" applyBorder="1" applyAlignment="1">
      <alignment horizontal="center"/>
    </xf>
    <xf numFmtId="0" fontId="19" fillId="0" borderId="11" xfId="0" applyNumberFormat="1" applyFont="1" applyFill="1" applyBorder="1" applyAlignment="1">
      <alignment horizontal="center" vertical="top" wrapText="1"/>
    </xf>
    <xf numFmtId="0" fontId="19" fillId="25" borderId="11" xfId="0" applyNumberFormat="1" applyFont="1" applyFill="1" applyBorder="1" applyAlignment="1">
      <alignment horizontal="center" wrapText="1"/>
    </xf>
    <xf numFmtId="0" fontId="19" fillId="0" borderId="11" xfId="0" applyNumberFormat="1" applyFont="1" applyFill="1" applyBorder="1" applyAlignment="1">
      <alignment horizontal="center" wrapText="1"/>
    </xf>
    <xf numFmtId="0" fontId="33" fillId="0" borderId="11" xfId="0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wrapText="1"/>
    </xf>
    <xf numFmtId="0" fontId="29" fillId="0" borderId="11" xfId="0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47" fillId="0" borderId="0" xfId="0" applyFont="1" applyAlignment="1">
      <alignment/>
    </xf>
    <xf numFmtId="0" fontId="40" fillId="0" borderId="0" xfId="0" applyFont="1" applyAlignment="1">
      <alignment/>
    </xf>
    <xf numFmtId="0" fontId="19" fillId="0" borderId="11" xfId="0" applyFont="1" applyFill="1" applyBorder="1" applyAlignment="1">
      <alignment horizontal="center" vertical="top" wrapText="1"/>
    </xf>
    <xf numFmtId="0" fontId="35" fillId="0" borderId="0" xfId="0" applyFont="1" applyAlignment="1">
      <alignment horizontal="center"/>
    </xf>
    <xf numFmtId="0" fontId="28" fillId="0" borderId="11" xfId="0" applyFont="1" applyBorder="1" applyAlignment="1">
      <alignment horizontal="center"/>
    </xf>
    <xf numFmtId="0" fontId="31" fillId="0" borderId="19" xfId="0" applyFont="1" applyFill="1" applyBorder="1" applyAlignment="1">
      <alignment horizontal="center"/>
    </xf>
    <xf numFmtId="0" fontId="49" fillId="0" borderId="0" xfId="0" applyFont="1" applyAlignment="1">
      <alignment/>
    </xf>
    <xf numFmtId="0" fontId="31" fillId="0" borderId="15" xfId="0" applyFont="1" applyBorder="1" applyAlignment="1">
      <alignment horizontal="center"/>
    </xf>
    <xf numFmtId="0" fontId="0" fillId="0" borderId="20" xfId="0" applyBorder="1" applyAlignment="1">
      <alignment/>
    </xf>
    <xf numFmtId="0" fontId="39" fillId="0" borderId="0" xfId="0" applyFont="1" applyBorder="1" applyAlignment="1">
      <alignment horizontal="center" wrapText="1"/>
    </xf>
    <xf numFmtId="0" fontId="36" fillId="0" borderId="0" xfId="0" applyFont="1" applyBorder="1" applyAlignment="1">
      <alignment horizontal="left" wrapText="1"/>
    </xf>
    <xf numFmtId="0" fontId="36" fillId="0" borderId="0" xfId="0" applyFont="1" applyBorder="1" applyAlignment="1">
      <alignment wrapText="1"/>
    </xf>
    <xf numFmtId="0" fontId="36" fillId="0" borderId="0" xfId="0" applyFont="1" applyBorder="1" applyAlignment="1">
      <alignment horizontal="center" wrapText="1"/>
    </xf>
    <xf numFmtId="0" fontId="23" fillId="0" borderId="0" xfId="0" applyFont="1" applyAlignment="1">
      <alignment/>
    </xf>
    <xf numFmtId="0" fontId="29" fillId="25" borderId="11" xfId="0" applyNumberFormat="1" applyFont="1" applyFill="1" applyBorder="1" applyAlignment="1">
      <alignment horizontal="center" vertical="top" wrapText="1"/>
    </xf>
    <xf numFmtId="1" fontId="19" fillId="0" borderId="0" xfId="0" applyNumberFormat="1" applyFont="1" applyFill="1" applyBorder="1" applyAlignment="1">
      <alignment horizontal="center"/>
    </xf>
    <xf numFmtId="0" fontId="49" fillId="0" borderId="0" xfId="0" applyFont="1" applyBorder="1" applyAlignment="1">
      <alignment horizontal="center"/>
    </xf>
    <xf numFmtId="49" fontId="19" fillId="0" borderId="11" xfId="0" applyNumberFormat="1" applyFont="1" applyFill="1" applyBorder="1" applyAlignment="1">
      <alignment horizontal="center"/>
    </xf>
    <xf numFmtId="181" fontId="45" fillId="0" borderId="11" xfId="0" applyNumberFormat="1" applyFont="1" applyFill="1" applyBorder="1" applyAlignment="1">
      <alignment horizontal="center"/>
    </xf>
    <xf numFmtId="0" fontId="29" fillId="24" borderId="11" xfId="0" applyNumberFormat="1" applyFont="1" applyFill="1" applyBorder="1" applyAlignment="1">
      <alignment horizontal="center" wrapText="1"/>
    </xf>
    <xf numFmtId="0" fontId="36" fillId="0" borderId="0" xfId="0" applyNumberFormat="1" applyFont="1" applyBorder="1" applyAlignment="1">
      <alignment horizontal="center"/>
    </xf>
    <xf numFmtId="0" fontId="36" fillId="0" borderId="0" xfId="0" applyFont="1" applyFill="1" applyBorder="1" applyAlignment="1">
      <alignment horizontal="center"/>
    </xf>
    <xf numFmtId="0" fontId="29" fillId="0" borderId="11" xfId="0" applyFont="1" applyBorder="1" applyAlignment="1">
      <alignment horizontal="center" vertical="top" wrapText="1"/>
    </xf>
    <xf numFmtId="0" fontId="43" fillId="0" borderId="0" xfId="0" applyFont="1" applyBorder="1" applyAlignment="1">
      <alignment horizontal="center" wrapText="1"/>
    </xf>
    <xf numFmtId="0" fontId="36" fillId="0" borderId="0" xfId="0" applyFont="1" applyBorder="1" applyAlignment="1">
      <alignment/>
    </xf>
    <xf numFmtId="0" fontId="29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vertical="center"/>
    </xf>
    <xf numFmtId="1" fontId="36" fillId="0" borderId="0" xfId="0" applyNumberFormat="1" applyFont="1" applyBorder="1" applyAlignment="1">
      <alignment horizontal="center"/>
    </xf>
    <xf numFmtId="0" fontId="19" fillId="25" borderId="0" xfId="0" applyNumberFormat="1" applyFont="1" applyFill="1" applyBorder="1" applyAlignment="1">
      <alignment horizontal="center" wrapText="1"/>
    </xf>
    <xf numFmtId="0" fontId="19" fillId="0" borderId="0" xfId="0" applyFont="1" applyBorder="1" applyAlignment="1">
      <alignment horizontal="center" vertical="top" wrapText="1"/>
    </xf>
    <xf numFmtId="1" fontId="19" fillId="25" borderId="10" xfId="0" applyNumberFormat="1" applyFont="1" applyFill="1" applyBorder="1" applyAlignment="1">
      <alignment horizontal="center" wrapText="1"/>
    </xf>
    <xf numFmtId="1" fontId="19" fillId="25" borderId="21" xfId="0" applyNumberFormat="1" applyFont="1" applyFill="1" applyBorder="1" applyAlignment="1">
      <alignment horizontal="center" wrapText="1"/>
    </xf>
    <xf numFmtId="0" fontId="29" fillId="0" borderId="13" xfId="0" applyFont="1" applyBorder="1" applyAlignment="1">
      <alignment horizontal="center" wrapText="1"/>
    </xf>
    <xf numFmtId="0" fontId="19" fillId="0" borderId="11" xfId="0" applyFont="1" applyBorder="1" applyAlignment="1">
      <alignment horizontal="left" wrapText="1"/>
    </xf>
    <xf numFmtId="0" fontId="19" fillId="0" borderId="11" xfId="0" applyFont="1" applyFill="1" applyBorder="1" applyAlignment="1">
      <alignment wrapText="1"/>
    </xf>
    <xf numFmtId="0" fontId="19" fillId="0" borderId="11" xfId="0" applyFont="1" applyBorder="1" applyAlignment="1">
      <alignment wrapText="1"/>
    </xf>
    <xf numFmtId="0" fontId="19" fillId="0" borderId="11" xfId="0" applyFont="1" applyBorder="1" applyAlignment="1">
      <alignment horizontal="left"/>
    </xf>
    <xf numFmtId="181" fontId="19" fillId="0" borderId="0" xfId="0" applyNumberFormat="1" applyFont="1" applyFill="1" applyBorder="1" applyAlignment="1">
      <alignment horizontal="center"/>
    </xf>
    <xf numFmtId="0" fontId="53" fillId="0" borderId="0" xfId="0" applyFont="1" applyAlignment="1">
      <alignment/>
    </xf>
    <xf numFmtId="1" fontId="19" fillId="25" borderId="11" xfId="0" applyNumberFormat="1" applyFont="1" applyFill="1" applyBorder="1" applyAlignment="1">
      <alignment horizontal="center" vertical="center" wrapText="1"/>
    </xf>
    <xf numFmtId="1" fontId="19" fillId="0" borderId="11" xfId="0" applyNumberFormat="1" applyFont="1" applyBorder="1" applyAlignment="1">
      <alignment horizontal="center" vertical="center" wrapText="1"/>
    </xf>
    <xf numFmtId="0" fontId="19" fillId="0" borderId="16" xfId="0" applyFont="1" applyBorder="1" applyAlignment="1">
      <alignment horizontal="left" wrapText="1"/>
    </xf>
    <xf numFmtId="1" fontId="19" fillId="0" borderId="16" xfId="0" applyNumberFormat="1" applyFont="1" applyBorder="1" applyAlignment="1">
      <alignment horizontal="center" vertical="center"/>
    </xf>
    <xf numFmtId="1" fontId="19" fillId="0" borderId="11" xfId="0" applyNumberFormat="1" applyFont="1" applyFill="1" applyBorder="1" applyAlignment="1">
      <alignment horizontal="center" vertical="center"/>
    </xf>
    <xf numFmtId="1" fontId="29" fillId="0" borderId="11" xfId="0" applyNumberFormat="1" applyFont="1" applyBorder="1" applyAlignment="1" quotePrefix="1">
      <alignment horizontal="center" vertical="center" wrapText="1"/>
    </xf>
    <xf numFmtId="0" fontId="53" fillId="0" borderId="11" xfId="0" applyFont="1" applyBorder="1" applyAlignment="1">
      <alignment horizontal="center"/>
    </xf>
    <xf numFmtId="0" fontId="19" fillId="0" borderId="13" xfId="0" applyFont="1" applyBorder="1" applyAlignment="1">
      <alignment wrapText="1"/>
    </xf>
    <xf numFmtId="0" fontId="19" fillId="0" borderId="13" xfId="0" applyFont="1" applyBorder="1" applyAlignment="1">
      <alignment horizontal="left" wrapText="1"/>
    </xf>
    <xf numFmtId="0" fontId="0" fillId="0" borderId="11" xfId="0" applyBorder="1" applyAlignment="1">
      <alignment/>
    </xf>
    <xf numFmtId="1" fontId="19" fillId="25" borderId="11" xfId="90" applyNumberFormat="1" applyFont="1" applyFill="1" applyBorder="1" applyAlignment="1">
      <alignment horizontal="center"/>
    </xf>
    <xf numFmtId="181" fontId="19" fillId="0" borderId="16" xfId="0" applyNumberFormat="1" applyFont="1" applyBorder="1" applyAlignment="1">
      <alignment horizontal="center"/>
    </xf>
    <xf numFmtId="0" fontId="53" fillId="0" borderId="11" xfId="0" applyFont="1" applyBorder="1" applyAlignment="1">
      <alignment horizontal="left"/>
    </xf>
    <xf numFmtId="0" fontId="19" fillId="0" borderId="16" xfId="0" applyFont="1" applyFill="1" applyBorder="1" applyAlignment="1">
      <alignment horizontal="center"/>
    </xf>
    <xf numFmtId="181" fontId="19" fillId="0" borderId="16" xfId="0" applyNumberFormat="1" applyFont="1" applyFill="1" applyBorder="1" applyAlignment="1">
      <alignment horizontal="center"/>
    </xf>
    <xf numFmtId="0" fontId="53" fillId="0" borderId="11" xfId="0" applyFont="1" applyBorder="1" applyAlignment="1">
      <alignment/>
    </xf>
    <xf numFmtId="0" fontId="19" fillId="0" borderId="11" xfId="0" applyFont="1" applyBorder="1" applyAlignment="1" quotePrefix="1">
      <alignment horizontal="center" wrapText="1"/>
    </xf>
    <xf numFmtId="0" fontId="29" fillId="0" borderId="0" xfId="0" applyFont="1" applyBorder="1" applyAlignment="1" quotePrefix="1">
      <alignment horizontal="center" wrapText="1"/>
    </xf>
    <xf numFmtId="0" fontId="39" fillId="0" borderId="0" xfId="0" applyFont="1" applyFill="1" applyBorder="1" applyAlignment="1">
      <alignment horizontal="center" wrapText="1"/>
    </xf>
    <xf numFmtId="0" fontId="36" fillId="0" borderId="0" xfId="0" applyFont="1" applyFill="1" applyBorder="1" applyAlignment="1">
      <alignment wrapText="1"/>
    </xf>
    <xf numFmtId="1" fontId="19" fillId="0" borderId="0" xfId="0" applyNumberFormat="1" applyFont="1" applyBorder="1" applyAlignment="1">
      <alignment/>
    </xf>
    <xf numFmtId="1" fontId="0" fillId="0" borderId="0" xfId="0" applyNumberFormat="1" applyBorder="1" applyAlignment="1">
      <alignment/>
    </xf>
    <xf numFmtId="1" fontId="35" fillId="0" borderId="0" xfId="0" applyNumberFormat="1" applyFont="1" applyBorder="1" applyAlignment="1">
      <alignment/>
    </xf>
    <xf numFmtId="0" fontId="36" fillId="0" borderId="0" xfId="0" applyFont="1" applyFill="1" applyBorder="1" applyAlignment="1">
      <alignment horizontal="left" wrapText="1"/>
    </xf>
    <xf numFmtId="0" fontId="19" fillId="0" borderId="0" xfId="0" applyFont="1" applyFill="1" applyBorder="1" applyAlignment="1">
      <alignment horizontal="center" vertical="top" wrapText="1"/>
    </xf>
    <xf numFmtId="0" fontId="29" fillId="0" borderId="0" xfId="0" applyFont="1" applyFill="1" applyBorder="1" applyAlignment="1" quotePrefix="1">
      <alignment horizontal="center" wrapText="1"/>
    </xf>
    <xf numFmtId="0" fontId="28" fillId="0" borderId="0" xfId="0" applyFont="1" applyFill="1" applyBorder="1" applyAlignment="1">
      <alignment horizontal="center" vertical="top" wrapText="1"/>
    </xf>
    <xf numFmtId="0" fontId="30" fillId="0" borderId="0" xfId="0" applyFont="1" applyFill="1" applyBorder="1" applyAlignment="1" quotePrefix="1">
      <alignment horizontal="center" wrapText="1"/>
    </xf>
    <xf numFmtId="0" fontId="31" fillId="0" borderId="0" xfId="0" applyFont="1" applyBorder="1" applyAlignment="1">
      <alignment horizontal="center"/>
    </xf>
    <xf numFmtId="0" fontId="44" fillId="0" borderId="0" xfId="0" applyFont="1" applyBorder="1" applyAlignment="1">
      <alignment horizontal="center" wrapText="1"/>
    </xf>
    <xf numFmtId="0" fontId="44" fillId="0" borderId="0" xfId="0" applyFont="1" applyBorder="1" applyAlignment="1">
      <alignment wrapText="1"/>
    </xf>
    <xf numFmtId="0" fontId="48" fillId="0" borderId="0" xfId="0" applyFont="1" applyBorder="1" applyAlignment="1">
      <alignment/>
    </xf>
    <xf numFmtId="0" fontId="44" fillId="0" borderId="0" xfId="0" applyFont="1" applyBorder="1" applyAlignment="1">
      <alignment horizontal="left" wrapText="1"/>
    </xf>
    <xf numFmtId="0" fontId="44" fillId="0" borderId="0" xfId="0" applyFont="1" applyBorder="1" applyAlignment="1">
      <alignment horizontal="center"/>
    </xf>
    <xf numFmtId="0" fontId="53" fillId="0" borderId="11" xfId="0" applyFont="1" applyFill="1" applyBorder="1" applyAlignment="1">
      <alignment horizontal="center"/>
    </xf>
    <xf numFmtId="0" fontId="38" fillId="0" borderId="0" xfId="0" applyFont="1" applyBorder="1" applyAlignment="1">
      <alignment horizontal="left"/>
    </xf>
    <xf numFmtId="0" fontId="54" fillId="0" borderId="0" xfId="0" applyFont="1" applyBorder="1" applyAlignment="1">
      <alignment horizontal="center"/>
    </xf>
    <xf numFmtId="0" fontId="19" fillId="25" borderId="15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left"/>
    </xf>
    <xf numFmtId="181" fontId="28" fillId="0" borderId="0" xfId="0" applyNumberFormat="1" applyFont="1" applyBorder="1" applyAlignment="1">
      <alignment horizontal="center"/>
    </xf>
    <xf numFmtId="1" fontId="19" fillId="0" borderId="0" xfId="0" applyNumberFormat="1" applyFont="1" applyBorder="1" applyAlignment="1">
      <alignment horizontal="center"/>
    </xf>
    <xf numFmtId="3" fontId="19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 wrapText="1"/>
    </xf>
    <xf numFmtId="0" fontId="35" fillId="0" borderId="0" xfId="0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81" fontId="19" fillId="0" borderId="0" xfId="0" applyNumberFormat="1" applyFont="1" applyBorder="1" applyAlignment="1">
      <alignment horizontal="center"/>
    </xf>
    <xf numFmtId="0" fontId="19" fillId="0" borderId="0" xfId="0" applyFont="1" applyFill="1" applyBorder="1" applyAlignment="1">
      <alignment/>
    </xf>
    <xf numFmtId="0" fontId="19" fillId="25" borderId="0" xfId="0" applyFont="1" applyFill="1" applyBorder="1" applyAlignment="1">
      <alignment horizontal="center" wrapText="1"/>
    </xf>
    <xf numFmtId="1" fontId="19" fillId="0" borderId="0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/>
    </xf>
    <xf numFmtId="0" fontId="19" fillId="25" borderId="11" xfId="0" applyNumberFormat="1" applyFont="1" applyFill="1" applyBorder="1" applyAlignment="1">
      <alignment horizontal="center"/>
    </xf>
    <xf numFmtId="0" fontId="60" fillId="0" borderId="0" xfId="0" applyFont="1" applyBorder="1" applyAlignment="1">
      <alignment vertical="top" wrapText="1"/>
    </xf>
    <xf numFmtId="0" fontId="60" fillId="0" borderId="0" xfId="0" applyFont="1" applyBorder="1" applyAlignment="1">
      <alignment horizontal="right" vertical="top" wrapText="1"/>
    </xf>
    <xf numFmtId="0" fontId="44" fillId="0" borderId="0" xfId="0" applyFont="1" applyBorder="1" applyAlignment="1">
      <alignment vertical="top" wrapText="1"/>
    </xf>
    <xf numFmtId="0" fontId="44" fillId="0" borderId="0" xfId="0" applyFont="1" applyBorder="1" applyAlignment="1">
      <alignment horizontal="right" vertical="top" wrapText="1"/>
    </xf>
    <xf numFmtId="0" fontId="29" fillId="25" borderId="0" xfId="0" applyNumberFormat="1" applyFont="1" applyFill="1" applyBorder="1" applyAlignment="1">
      <alignment horizontal="center" wrapText="1"/>
    </xf>
    <xf numFmtId="0" fontId="44" fillId="0" borderId="0" xfId="0" applyFont="1" applyBorder="1" applyAlignment="1">
      <alignment horizontal="right" wrapText="1"/>
    </xf>
    <xf numFmtId="0" fontId="19" fillId="0" borderId="0" xfId="0" applyNumberFormat="1" applyFont="1" applyFill="1" applyBorder="1" applyAlignment="1">
      <alignment horizontal="center"/>
    </xf>
    <xf numFmtId="181" fontId="59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horizontal="left" wrapText="1"/>
    </xf>
    <xf numFmtId="0" fontId="2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left" wrapText="1"/>
    </xf>
    <xf numFmtId="0" fontId="61" fillId="0" borderId="11" xfId="0" applyFont="1" applyFill="1" applyBorder="1" applyAlignment="1">
      <alignment horizontal="center" wrapText="1"/>
    </xf>
    <xf numFmtId="0" fontId="53" fillId="0" borderId="11" xfId="0" applyFont="1" applyFill="1" applyBorder="1" applyAlignment="1">
      <alignment wrapText="1"/>
    </xf>
    <xf numFmtId="0" fontId="38" fillId="0" borderId="0" xfId="0" applyFont="1" applyBorder="1" applyAlignment="1">
      <alignment horizontal="center"/>
    </xf>
    <xf numFmtId="49" fontId="19" fillId="0" borderId="11" xfId="0" applyNumberFormat="1" applyFont="1" applyFill="1" applyBorder="1" applyAlignment="1">
      <alignment horizontal="center" wrapText="1"/>
    </xf>
    <xf numFmtId="0" fontId="19" fillId="0" borderId="18" xfId="0" applyFont="1" applyFill="1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19" fillId="0" borderId="15" xfId="0" applyNumberFormat="1" applyFont="1" applyFill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19" fillId="0" borderId="11" xfId="0" applyFont="1" applyBorder="1" applyAlignment="1">
      <alignment horizontal="center" vertical="center" wrapText="1"/>
    </xf>
    <xf numFmtId="0" fontId="61" fillId="0" borderId="11" xfId="0" applyFont="1" applyBorder="1" applyAlignment="1">
      <alignment horizontal="center" wrapText="1"/>
    </xf>
    <xf numFmtId="0" fontId="49" fillId="0" borderId="22" xfId="0" applyFont="1" applyBorder="1" applyAlignment="1">
      <alignment horizontal="center"/>
    </xf>
    <xf numFmtId="0" fontId="22" fillId="0" borderId="0" xfId="0" applyFont="1" applyBorder="1" applyAlignment="1">
      <alignment/>
    </xf>
    <xf numFmtId="0" fontId="21" fillId="0" borderId="11" xfId="0" applyFont="1" applyFill="1" applyBorder="1" applyAlignment="1">
      <alignment horizontal="center" wrapText="1"/>
    </xf>
    <xf numFmtId="0" fontId="35" fillId="0" borderId="0" xfId="0" applyFont="1" applyFill="1" applyBorder="1" applyAlignment="1">
      <alignment/>
    </xf>
    <xf numFmtId="0" fontId="35" fillId="0" borderId="11" xfId="0" applyFont="1" applyBorder="1" applyAlignment="1">
      <alignment/>
    </xf>
    <xf numFmtId="0" fontId="26" fillId="0" borderId="11" xfId="0" applyFont="1" applyBorder="1" applyAlignment="1">
      <alignment horizontal="center" vertical="top" wrapText="1"/>
    </xf>
    <xf numFmtId="0" fontId="19" fillId="0" borderId="11" xfId="0" applyFont="1" applyBorder="1" applyAlignment="1">
      <alignment vertical="top" wrapText="1"/>
    </xf>
    <xf numFmtId="181" fontId="19" fillId="0" borderId="11" xfId="0" applyNumberFormat="1" applyFont="1" applyBorder="1" applyAlignment="1">
      <alignment horizontal="center" vertical="top" wrapText="1"/>
    </xf>
    <xf numFmtId="1" fontId="19" fillId="0" borderId="11" xfId="0" applyNumberFormat="1" applyFont="1" applyBorder="1" applyAlignment="1">
      <alignment horizontal="center" vertical="top" wrapText="1"/>
    </xf>
    <xf numFmtId="0" fontId="44" fillId="0" borderId="0" xfId="0" applyFont="1" applyBorder="1" applyAlignment="1">
      <alignment horizontal="center" vertical="top" wrapText="1"/>
    </xf>
    <xf numFmtId="16" fontId="44" fillId="0" borderId="0" xfId="0" applyNumberFormat="1" applyFont="1" applyBorder="1" applyAlignment="1">
      <alignment horizontal="center" vertical="top" wrapText="1"/>
    </xf>
    <xf numFmtId="16" fontId="42" fillId="0" borderId="0" xfId="0" applyNumberFormat="1" applyFont="1" applyBorder="1" applyAlignment="1">
      <alignment horizontal="center" vertical="top" wrapText="1"/>
    </xf>
    <xf numFmtId="0" fontId="42" fillId="0" borderId="0" xfId="0" applyFont="1" applyBorder="1" applyAlignment="1">
      <alignment vertical="top" wrapText="1"/>
    </xf>
    <xf numFmtId="181" fontId="19" fillId="0" borderId="13" xfId="0" applyNumberFormat="1" applyFont="1" applyBorder="1" applyAlignment="1">
      <alignment horizontal="center" vertical="top" wrapText="1"/>
    </xf>
    <xf numFmtId="181" fontId="19" fillId="0" borderId="16" xfId="0" applyNumberFormat="1" applyFont="1" applyBorder="1" applyAlignment="1">
      <alignment horizontal="center" vertical="top" wrapText="1"/>
    </xf>
    <xf numFmtId="0" fontId="44" fillId="0" borderId="11" xfId="0" applyFont="1" applyBorder="1" applyAlignment="1">
      <alignment horizontal="center" vertical="top" wrapText="1"/>
    </xf>
    <xf numFmtId="0" fontId="19" fillId="0" borderId="13" xfId="0" applyFont="1" applyBorder="1" applyAlignment="1">
      <alignment vertical="top" wrapText="1"/>
    </xf>
    <xf numFmtId="0" fontId="19" fillId="0" borderId="13" xfId="0" applyFont="1" applyBorder="1" applyAlignment="1">
      <alignment horizontal="center" vertical="top" wrapText="1"/>
    </xf>
    <xf numFmtId="0" fontId="44" fillId="0" borderId="0" xfId="0" applyFont="1" applyFill="1" applyBorder="1" applyAlignment="1">
      <alignment horizontal="center" vertical="top" wrapText="1"/>
    </xf>
    <xf numFmtId="0" fontId="19" fillId="0" borderId="13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3" xfId="0" applyFont="1" applyBorder="1" applyAlignment="1">
      <alignment/>
    </xf>
    <xf numFmtId="0" fontId="59" fillId="0" borderId="0" xfId="0" applyFont="1" applyFill="1" applyBorder="1" applyAlignment="1">
      <alignment horizontal="center"/>
    </xf>
    <xf numFmtId="0" fontId="19" fillId="24" borderId="11" xfId="0" applyNumberFormat="1" applyFont="1" applyFill="1" applyBorder="1" applyAlignment="1">
      <alignment horizontal="center" wrapText="1"/>
    </xf>
    <xf numFmtId="49" fontId="19" fillId="24" borderId="11" xfId="0" applyNumberFormat="1" applyFont="1" applyFill="1" applyBorder="1" applyAlignment="1">
      <alignment horizontal="center" wrapText="1"/>
    </xf>
    <xf numFmtId="49" fontId="19" fillId="25" borderId="11" xfId="0" applyNumberFormat="1" applyFont="1" applyFill="1" applyBorder="1" applyAlignment="1">
      <alignment horizontal="center"/>
    </xf>
    <xf numFmtId="0" fontId="19" fillId="0" borderId="11" xfId="0" applyNumberFormat="1" applyFont="1" applyBorder="1" applyAlignment="1">
      <alignment horizontal="center" vertical="center"/>
    </xf>
    <xf numFmtId="0" fontId="19" fillId="0" borderId="11" xfId="0" applyFont="1" applyBorder="1" applyAlignment="1">
      <alignment/>
    </xf>
    <xf numFmtId="0" fontId="19" fillId="25" borderId="10" xfId="0" applyNumberFormat="1" applyFont="1" applyFill="1" applyBorder="1" applyAlignment="1">
      <alignment horizontal="center"/>
    </xf>
    <xf numFmtId="0" fontId="19" fillId="25" borderId="23" xfId="0" applyNumberFormat="1" applyFont="1" applyFill="1" applyBorder="1" applyAlignment="1">
      <alignment horizontal="center"/>
    </xf>
    <xf numFmtId="1" fontId="19" fillId="0" borderId="11" xfId="0" applyNumberFormat="1" applyFont="1" applyBorder="1" applyAlignment="1">
      <alignment/>
    </xf>
    <xf numFmtId="0" fontId="26" fillId="0" borderId="11" xfId="0" applyFont="1" applyBorder="1" applyAlignment="1">
      <alignment/>
    </xf>
    <xf numFmtId="0" fontId="19" fillId="0" borderId="15" xfId="0" applyFont="1" applyBorder="1" applyAlignment="1">
      <alignment horizontal="center" vertical="top" wrapText="1"/>
    </xf>
    <xf numFmtId="0" fontId="19" fillId="0" borderId="15" xfId="0" applyFont="1" applyFill="1" applyBorder="1" applyAlignment="1">
      <alignment horizontal="center" vertical="top" wrapText="1"/>
    </xf>
    <xf numFmtId="0" fontId="19" fillId="0" borderId="15" xfId="0" applyFont="1" applyFill="1" applyBorder="1" applyAlignment="1">
      <alignment horizontal="center"/>
    </xf>
    <xf numFmtId="49" fontId="19" fillId="0" borderId="11" xfId="0" applyNumberFormat="1" applyFont="1" applyFill="1" applyBorder="1" applyAlignment="1">
      <alignment horizontal="center" vertical="top" wrapText="1"/>
    </xf>
    <xf numFmtId="0" fontId="19" fillId="0" borderId="11" xfId="0" applyFont="1" applyFill="1" applyBorder="1" applyAlignment="1">
      <alignment/>
    </xf>
    <xf numFmtId="0" fontId="29" fillId="0" borderId="11" xfId="0" applyFont="1" applyFill="1" applyBorder="1" applyAlignment="1" quotePrefix="1">
      <alignment horizontal="center" wrapText="1"/>
    </xf>
    <xf numFmtId="0" fontId="28" fillId="0" borderId="11" xfId="0" applyFont="1" applyFill="1" applyBorder="1" applyAlignment="1">
      <alignment horizontal="center" vertical="top" wrapText="1"/>
    </xf>
    <xf numFmtId="0" fontId="28" fillId="0" borderId="14" xfId="0" applyFont="1" applyFill="1" applyBorder="1" applyAlignment="1">
      <alignment horizontal="left" wrapText="1"/>
    </xf>
    <xf numFmtId="0" fontId="19" fillId="0" borderId="14" xfId="0" applyFont="1" applyFill="1" applyBorder="1" applyAlignment="1">
      <alignment wrapText="1"/>
    </xf>
    <xf numFmtId="0" fontId="19" fillId="0" borderId="14" xfId="0" applyFont="1" applyBorder="1" applyAlignment="1">
      <alignment horizontal="left" wrapText="1"/>
    </xf>
    <xf numFmtId="0" fontId="19" fillId="0" borderId="0" xfId="0" applyFont="1" applyFill="1" applyAlignment="1">
      <alignment horizontal="center"/>
    </xf>
    <xf numFmtId="0" fontId="29" fillId="0" borderId="11" xfId="0" applyNumberFormat="1" applyFont="1" applyFill="1" applyBorder="1" applyAlignment="1">
      <alignment horizontal="center" wrapText="1"/>
    </xf>
    <xf numFmtId="1" fontId="29" fillId="0" borderId="11" xfId="0" applyNumberFormat="1" applyFont="1" applyFill="1" applyBorder="1" applyAlignment="1">
      <alignment horizontal="center" wrapText="1"/>
    </xf>
    <xf numFmtId="0" fontId="19" fillId="0" borderId="11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/>
    </xf>
    <xf numFmtId="1" fontId="29" fillId="0" borderId="11" xfId="0" applyNumberFormat="1" applyFont="1" applyFill="1" applyBorder="1" applyAlignment="1">
      <alignment horizontal="center"/>
    </xf>
    <xf numFmtId="0" fontId="29" fillId="0" borderId="15" xfId="0" applyFont="1" applyBorder="1" applyAlignment="1">
      <alignment horizontal="center" wrapText="1"/>
    </xf>
    <xf numFmtId="0" fontId="19" fillId="0" borderId="15" xfId="0" applyFont="1" applyBorder="1" applyAlignment="1">
      <alignment wrapText="1"/>
    </xf>
    <xf numFmtId="1" fontId="19" fillId="0" borderId="15" xfId="0" applyNumberFormat="1" applyFont="1" applyFill="1" applyBorder="1" applyAlignment="1">
      <alignment horizontal="center"/>
    </xf>
    <xf numFmtId="0" fontId="53" fillId="0" borderId="11" xfId="0" applyFont="1" applyBorder="1" applyAlignment="1">
      <alignment wrapText="1"/>
    </xf>
    <xf numFmtId="0" fontId="19" fillId="24" borderId="11" xfId="0" applyFont="1" applyFill="1" applyBorder="1" applyAlignment="1">
      <alignment horizontal="center" wrapText="1"/>
    </xf>
    <xf numFmtId="0" fontId="19" fillId="25" borderId="13" xfId="0" applyFont="1" applyFill="1" applyBorder="1" applyAlignment="1">
      <alignment horizontal="center" wrapText="1"/>
    </xf>
    <xf numFmtId="0" fontId="19" fillId="25" borderId="14" xfId="0" applyFont="1" applyFill="1" applyBorder="1" applyAlignment="1">
      <alignment horizontal="center" wrapText="1"/>
    </xf>
    <xf numFmtId="0" fontId="29" fillId="0" borderId="18" xfId="0" applyFont="1" applyFill="1" applyBorder="1" applyAlignment="1">
      <alignment horizontal="center" wrapText="1"/>
    </xf>
    <xf numFmtId="0" fontId="19" fillId="0" borderId="15" xfId="0" applyFont="1" applyFill="1" applyBorder="1" applyAlignment="1">
      <alignment wrapText="1"/>
    </xf>
    <xf numFmtId="1" fontId="29" fillId="0" borderId="11" xfId="0" applyNumberFormat="1" applyFont="1" applyBorder="1" applyAlignment="1">
      <alignment horizontal="center" wrapText="1"/>
    </xf>
    <xf numFmtId="1" fontId="19" fillId="0" borderId="15" xfId="0" applyNumberFormat="1" applyFont="1" applyBorder="1" applyAlignment="1">
      <alignment horizontal="center"/>
    </xf>
    <xf numFmtId="0" fontId="19" fillId="0" borderId="11" xfId="0" applyFont="1" applyFill="1" applyBorder="1" applyAlignment="1">
      <alignment horizontal="left" wrapText="1"/>
    </xf>
    <xf numFmtId="0" fontId="19" fillId="0" borderId="16" xfId="0" applyFont="1" applyBorder="1" applyAlignment="1">
      <alignment wrapText="1"/>
    </xf>
    <xf numFmtId="0" fontId="19" fillId="0" borderId="13" xfId="0" applyFont="1" applyBorder="1" applyAlignment="1">
      <alignment horizontal="left"/>
    </xf>
    <xf numFmtId="0" fontId="19" fillId="0" borderId="24" xfId="0" applyFont="1" applyBorder="1" applyAlignment="1">
      <alignment horizontal="left" wrapText="1"/>
    </xf>
    <xf numFmtId="0" fontId="19" fillId="0" borderId="13" xfId="0" applyFont="1" applyFill="1" applyBorder="1" applyAlignment="1">
      <alignment wrapText="1"/>
    </xf>
    <xf numFmtId="0" fontId="19" fillId="0" borderId="10" xfId="0" applyFont="1" applyFill="1" applyBorder="1" applyAlignment="1">
      <alignment horizontal="center"/>
    </xf>
    <xf numFmtId="0" fontId="62" fillId="0" borderId="0" xfId="0" applyFont="1" applyBorder="1" applyAlignment="1">
      <alignment/>
    </xf>
    <xf numFmtId="1" fontId="19" fillId="0" borderId="11" xfId="0" applyNumberFormat="1" applyFont="1" applyFill="1" applyBorder="1" applyAlignment="1">
      <alignment horizontal="center" vertical="top" wrapText="1"/>
    </xf>
    <xf numFmtId="0" fontId="19" fillId="0" borderId="13" xfId="0" applyFont="1" applyFill="1" applyBorder="1" applyAlignment="1">
      <alignment horizontal="center"/>
    </xf>
    <xf numFmtId="0" fontId="19" fillId="0" borderId="24" xfId="0" applyFont="1" applyBorder="1" applyAlignment="1">
      <alignment horizontal="center"/>
    </xf>
    <xf numFmtId="49" fontId="19" fillId="25" borderId="11" xfId="0" applyNumberFormat="1" applyFont="1" applyFill="1" applyBorder="1" applyAlignment="1">
      <alignment horizontal="center" wrapText="1"/>
    </xf>
    <xf numFmtId="0" fontId="29" fillId="0" borderId="13" xfId="0" applyNumberFormat="1" applyFont="1" applyFill="1" applyBorder="1" applyAlignment="1">
      <alignment horizontal="center" wrapText="1"/>
    </xf>
    <xf numFmtId="0" fontId="29" fillId="0" borderId="13" xfId="0" applyFont="1" applyFill="1" applyBorder="1" applyAlignment="1">
      <alignment horizontal="center" wrapText="1"/>
    </xf>
    <xf numFmtId="0" fontId="29" fillId="0" borderId="13" xfId="0" applyFont="1" applyFill="1" applyBorder="1" applyAlignment="1">
      <alignment horizontal="center"/>
    </xf>
    <xf numFmtId="0" fontId="53" fillId="0" borderId="0" xfId="0" applyFont="1" applyAlignment="1">
      <alignment horizontal="center"/>
    </xf>
    <xf numFmtId="0" fontId="0" fillId="0" borderId="13" xfId="0" applyBorder="1" applyAlignment="1">
      <alignment/>
    </xf>
    <xf numFmtId="0" fontId="19" fillId="0" borderId="25" xfId="0" applyFont="1" applyFill="1" applyBorder="1" applyAlignment="1">
      <alignment horizontal="center"/>
    </xf>
    <xf numFmtId="1" fontId="34" fillId="0" borderId="11" xfId="0" applyNumberFormat="1" applyFont="1" applyFill="1" applyBorder="1" applyAlignment="1">
      <alignment horizontal="center"/>
    </xf>
    <xf numFmtId="0" fontId="53" fillId="0" borderId="13" xfId="0" applyFont="1" applyFill="1" applyBorder="1" applyAlignment="1">
      <alignment wrapText="1"/>
    </xf>
    <xf numFmtId="0" fontId="0" fillId="0" borderId="0" xfId="0" applyAlignment="1">
      <alignment horizontal="right"/>
    </xf>
    <xf numFmtId="0" fontId="19" fillId="0" borderId="13" xfId="0" applyNumberFormat="1" applyFont="1" applyFill="1" applyBorder="1" applyAlignment="1">
      <alignment horizontal="center"/>
    </xf>
    <xf numFmtId="0" fontId="34" fillId="24" borderId="16" xfId="0" applyFont="1" applyFill="1" applyBorder="1" applyAlignment="1">
      <alignment horizontal="center" wrapText="1"/>
    </xf>
    <xf numFmtId="0" fontId="34" fillId="24" borderId="24" xfId="0" applyFont="1" applyFill="1" applyBorder="1" applyAlignment="1">
      <alignment horizontal="center" wrapText="1"/>
    </xf>
    <xf numFmtId="0" fontId="35" fillId="0" borderId="0" xfId="0" applyFont="1" applyBorder="1" applyAlignment="1">
      <alignment horizontal="right"/>
    </xf>
    <xf numFmtId="0" fontId="37" fillId="0" borderId="11" xfId="0" applyFont="1" applyFill="1" applyBorder="1" applyAlignment="1">
      <alignment horizontal="center" wrapText="1"/>
    </xf>
    <xf numFmtId="0" fontId="33" fillId="0" borderId="26" xfId="0" applyFont="1" applyBorder="1" applyAlignment="1">
      <alignment horizontal="center" vertical="top" wrapText="1"/>
    </xf>
    <xf numFmtId="0" fontId="33" fillId="0" borderId="26" xfId="0" applyFont="1" applyBorder="1" applyAlignment="1">
      <alignment horizontal="center" vertical="center" wrapText="1"/>
    </xf>
    <xf numFmtId="0" fontId="33" fillId="0" borderId="26" xfId="0" applyFont="1" applyFill="1" applyBorder="1" applyAlignment="1">
      <alignment horizontal="center" vertical="center" wrapText="1"/>
    </xf>
    <xf numFmtId="1" fontId="19" fillId="0" borderId="13" xfId="0" applyNumberFormat="1" applyFont="1" applyFill="1" applyBorder="1" applyAlignment="1">
      <alignment horizontal="center"/>
    </xf>
    <xf numFmtId="0" fontId="53" fillId="0" borderId="0" xfId="0" applyFont="1" applyBorder="1" applyAlignment="1">
      <alignment horizontal="center"/>
    </xf>
    <xf numFmtId="0" fontId="0" fillId="0" borderId="11" xfId="0" applyFill="1" applyBorder="1" applyAlignment="1">
      <alignment/>
    </xf>
    <xf numFmtId="0" fontId="36" fillId="0" borderId="0" xfId="0" applyNumberFormat="1" applyFont="1" applyFill="1" applyBorder="1" applyAlignment="1">
      <alignment horizontal="center"/>
    </xf>
    <xf numFmtId="49" fontId="36" fillId="0" borderId="0" xfId="0" applyNumberFormat="1" applyFont="1" applyBorder="1" applyAlignment="1">
      <alignment horizontal="center"/>
    </xf>
    <xf numFmtId="0" fontId="34" fillId="0" borderId="11" xfId="0" applyFont="1" applyBorder="1" applyAlignment="1">
      <alignment horizontal="center"/>
    </xf>
    <xf numFmtId="1" fontId="36" fillId="0" borderId="11" xfId="0" applyNumberFormat="1" applyFont="1" applyBorder="1" applyAlignment="1">
      <alignment horizontal="center"/>
    </xf>
    <xf numFmtId="0" fontId="46" fillId="0" borderId="11" xfId="0" applyFont="1" applyBorder="1" applyAlignment="1">
      <alignment horizontal="center"/>
    </xf>
    <xf numFmtId="1" fontId="55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1" fontId="34" fillId="0" borderId="13" xfId="0" applyNumberFormat="1" applyFont="1" applyBorder="1" applyAlignment="1">
      <alignment horizontal="center" wrapText="1"/>
    </xf>
    <xf numFmtId="0" fontId="45" fillId="0" borderId="11" xfId="0" applyFont="1" applyBorder="1" applyAlignment="1">
      <alignment horizontal="center"/>
    </xf>
    <xf numFmtId="0" fontId="45" fillId="0" borderId="16" xfId="0" applyFont="1" applyBorder="1" applyAlignment="1">
      <alignment horizontal="center"/>
    </xf>
    <xf numFmtId="0" fontId="45" fillId="0" borderId="11" xfId="0" applyFont="1" applyBorder="1" applyAlignment="1">
      <alignment horizontal="center" vertical="top" wrapText="1"/>
    </xf>
    <xf numFmtId="0" fontId="45" fillId="0" borderId="11" xfId="0" applyFont="1" applyBorder="1" applyAlignment="1">
      <alignment horizontal="center" wrapText="1"/>
    </xf>
    <xf numFmtId="0" fontId="45" fillId="0" borderId="11" xfId="0" applyFont="1" applyFill="1" applyBorder="1" applyAlignment="1">
      <alignment horizontal="center" wrapText="1"/>
    </xf>
    <xf numFmtId="0" fontId="0" fillId="0" borderId="0" xfId="0" applyFont="1" applyBorder="1" applyAlignment="1">
      <alignment/>
    </xf>
    <xf numFmtId="0" fontId="19" fillId="0" borderId="19" xfId="0" applyFont="1" applyFill="1" applyBorder="1" applyAlignment="1">
      <alignment wrapText="1"/>
    </xf>
    <xf numFmtId="0" fontId="26" fillId="0" borderId="11" xfId="0" applyFont="1" applyFill="1" applyBorder="1" applyAlignment="1">
      <alignment horizontal="center" wrapText="1"/>
    </xf>
    <xf numFmtId="0" fontId="31" fillId="0" borderId="11" xfId="0" applyFont="1" applyFill="1" applyBorder="1" applyAlignment="1">
      <alignment/>
    </xf>
    <xf numFmtId="199" fontId="19" fillId="0" borderId="11" xfId="0" applyNumberFormat="1" applyFont="1" applyFill="1" applyBorder="1" applyAlignment="1">
      <alignment horizontal="center"/>
    </xf>
    <xf numFmtId="17" fontId="19" fillId="0" borderId="11" xfId="0" applyNumberFormat="1" applyFont="1" applyFill="1" applyBorder="1" applyAlignment="1">
      <alignment horizontal="center"/>
    </xf>
    <xf numFmtId="13" fontId="19" fillId="0" borderId="11" xfId="0" applyNumberFormat="1" applyFont="1" applyFill="1" applyBorder="1" applyAlignment="1">
      <alignment horizontal="center"/>
    </xf>
    <xf numFmtId="0" fontId="64" fillId="0" borderId="11" xfId="0" applyFont="1" applyBorder="1" applyAlignment="1">
      <alignment horizontal="center"/>
    </xf>
    <xf numFmtId="0" fontId="32" fillId="0" borderId="13" xfId="0" applyFont="1" applyBorder="1" applyAlignment="1">
      <alignment horizontal="center" wrapText="1"/>
    </xf>
    <xf numFmtId="0" fontId="31" fillId="0" borderId="13" xfId="0" applyFont="1" applyBorder="1" applyAlignment="1">
      <alignment horizontal="center"/>
    </xf>
    <xf numFmtId="0" fontId="19" fillId="0" borderId="25" xfId="0" applyFont="1" applyFill="1" applyBorder="1" applyAlignment="1">
      <alignment wrapText="1"/>
    </xf>
    <xf numFmtId="0" fontId="19" fillId="0" borderId="11" xfId="0" applyFont="1" applyFill="1" applyBorder="1" applyAlignment="1" quotePrefix="1">
      <alignment horizontal="center" wrapText="1"/>
    </xf>
    <xf numFmtId="0" fontId="26" fillId="0" borderId="11" xfId="0" applyFont="1" applyFill="1" applyBorder="1" applyAlignment="1">
      <alignment horizontal="center"/>
    </xf>
    <xf numFmtId="2" fontId="19" fillId="25" borderId="11" xfId="0" applyNumberFormat="1" applyFont="1" applyFill="1" applyBorder="1" applyAlignment="1">
      <alignment horizontal="center" vertical="top" wrapText="1"/>
    </xf>
    <xf numFmtId="0" fontId="19" fillId="0" borderId="15" xfId="0" applyNumberFormat="1" applyFont="1" applyFill="1" applyBorder="1" applyAlignment="1">
      <alignment horizontal="center" vertical="top" wrapText="1"/>
    </xf>
    <xf numFmtId="0" fontId="29" fillId="0" borderId="11" xfId="0" applyNumberFormat="1" applyFont="1" applyFill="1" applyBorder="1" applyAlignment="1">
      <alignment horizontal="center"/>
    </xf>
    <xf numFmtId="0" fontId="19" fillId="25" borderId="11" xfId="0" applyFont="1" applyFill="1" applyBorder="1" applyAlignment="1">
      <alignment horizontal="center"/>
    </xf>
    <xf numFmtId="0" fontId="29" fillId="0" borderId="15" xfId="0" applyNumberFormat="1" applyFont="1" applyFill="1" applyBorder="1" applyAlignment="1">
      <alignment horizontal="center" wrapText="1"/>
    </xf>
    <xf numFmtId="0" fontId="19" fillId="0" borderId="11" xfId="0" applyFont="1" applyFill="1" applyBorder="1" applyAlignment="1" quotePrefix="1">
      <alignment horizontal="center"/>
    </xf>
    <xf numFmtId="0" fontId="29" fillId="0" borderId="13" xfId="0" applyFont="1" applyFill="1" applyBorder="1" applyAlignment="1">
      <alignment horizontal="center" vertical="center"/>
    </xf>
    <xf numFmtId="0" fontId="58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0" fontId="56" fillId="0" borderId="0" xfId="0" applyFont="1" applyBorder="1" applyAlignment="1">
      <alignment/>
    </xf>
    <xf numFmtId="0" fontId="57" fillId="0" borderId="0" xfId="0" applyFont="1" applyBorder="1" applyAlignment="1">
      <alignment/>
    </xf>
    <xf numFmtId="0" fontId="57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horizontal="left" wrapText="1"/>
    </xf>
    <xf numFmtId="0" fontId="19" fillId="0" borderId="13" xfId="0" applyFont="1" applyFill="1" applyBorder="1" applyAlignment="1">
      <alignment horizontal="center" wrapText="1"/>
    </xf>
    <xf numFmtId="1" fontId="53" fillId="0" borderId="0" xfId="0" applyNumberFormat="1" applyFont="1" applyBorder="1" applyAlignment="1">
      <alignment horizontal="center"/>
    </xf>
    <xf numFmtId="0" fontId="45" fillId="0" borderId="11" xfId="0" applyFont="1" applyBorder="1" applyAlignment="1">
      <alignment horizontal="center" wrapText="1"/>
    </xf>
    <xf numFmtId="0" fontId="28" fillId="0" borderId="11" xfId="0" applyFont="1" applyBorder="1" applyAlignment="1" quotePrefix="1">
      <alignment horizontal="center" wrapText="1"/>
    </xf>
    <xf numFmtId="0" fontId="19" fillId="0" borderId="11" xfId="0" applyFont="1" applyBorder="1" applyAlignment="1">
      <alignment vertical="center"/>
    </xf>
    <xf numFmtId="0" fontId="37" fillId="0" borderId="11" xfId="0" applyFont="1" applyFill="1" applyBorder="1" applyAlignment="1">
      <alignment horizontal="center" vertical="center" wrapText="1"/>
    </xf>
    <xf numFmtId="0" fontId="6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34" fillId="0" borderId="11" xfId="0" applyFont="1" applyBorder="1" applyAlignment="1">
      <alignment horizontal="center" wrapText="1"/>
    </xf>
    <xf numFmtId="0" fontId="45" fillId="25" borderId="11" xfId="0" applyNumberFormat="1" applyFont="1" applyFill="1" applyBorder="1" applyAlignment="1">
      <alignment horizontal="center" wrapText="1"/>
    </xf>
    <xf numFmtId="0" fontId="45" fillId="0" borderId="11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53" fillId="0" borderId="11" xfId="0" applyFont="1" applyBorder="1" applyAlignment="1">
      <alignment horizontal="center"/>
    </xf>
    <xf numFmtId="0" fontId="19" fillId="0" borderId="11" xfId="0" applyFont="1" applyBorder="1" applyAlignment="1">
      <alignment horizontal="center" wrapText="1"/>
    </xf>
    <xf numFmtId="0" fontId="33" fillId="24" borderId="12" xfId="0" applyFont="1" applyFill="1" applyBorder="1" applyAlignment="1">
      <alignment horizontal="center" vertical="center" wrapText="1"/>
    </xf>
    <xf numFmtId="0" fontId="33" fillId="24" borderId="27" xfId="0" applyFont="1" applyFill="1" applyBorder="1" applyAlignment="1">
      <alignment horizontal="center" vertical="center" wrapText="1"/>
    </xf>
    <xf numFmtId="0" fontId="33" fillId="24" borderId="28" xfId="0" applyFont="1" applyFill="1" applyBorder="1" applyAlignment="1">
      <alignment horizontal="center" vertical="center" wrapText="1"/>
    </xf>
    <xf numFmtId="0" fontId="29" fillId="0" borderId="11" xfId="0" applyFont="1" applyBorder="1" applyAlignment="1">
      <alignment horizontal="center"/>
    </xf>
    <xf numFmtId="1" fontId="29" fillId="0" borderId="11" xfId="0" applyNumberFormat="1" applyFont="1" applyBorder="1" applyAlignment="1">
      <alignment horizontal="center"/>
    </xf>
    <xf numFmtId="0" fontId="65" fillId="0" borderId="0" xfId="0" applyFont="1" applyAlignment="1">
      <alignment/>
    </xf>
    <xf numFmtId="0" fontId="29" fillId="0" borderId="16" xfId="0" applyFont="1" applyBorder="1" applyAlignment="1">
      <alignment horizontal="center"/>
    </xf>
    <xf numFmtId="1" fontId="19" fillId="0" borderId="14" xfId="0" applyNumberFormat="1" applyFont="1" applyBorder="1" applyAlignment="1">
      <alignment horizontal="center"/>
    </xf>
    <xf numFmtId="0" fontId="45" fillId="0" borderId="11" xfId="0" applyFont="1" applyFill="1" applyBorder="1" applyAlignment="1">
      <alignment horizontal="center"/>
    </xf>
    <xf numFmtId="0" fontId="45" fillId="0" borderId="11" xfId="0" applyNumberFormat="1" applyFont="1" applyBorder="1" applyAlignment="1">
      <alignment horizontal="center"/>
    </xf>
    <xf numFmtId="0" fontId="67" fillId="0" borderId="11" xfId="0" applyFont="1" applyBorder="1" applyAlignment="1">
      <alignment/>
    </xf>
    <xf numFmtId="181" fontId="29" fillId="0" borderId="11" xfId="0" applyNumberFormat="1" applyFont="1" applyFill="1" applyBorder="1" applyAlignment="1">
      <alignment horizontal="center"/>
    </xf>
    <xf numFmtId="181" fontId="19" fillId="25" borderId="11" xfId="0" applyNumberFormat="1" applyFont="1" applyFill="1" applyBorder="1" applyAlignment="1">
      <alignment horizontal="center"/>
    </xf>
    <xf numFmtId="0" fontId="29" fillId="25" borderId="11" xfId="0" applyNumberFormat="1" applyFont="1" applyFill="1" applyBorder="1" applyAlignment="1">
      <alignment horizontal="center"/>
    </xf>
    <xf numFmtId="1" fontId="45" fillId="0" borderId="11" xfId="0" applyNumberFormat="1" applyFont="1" applyBorder="1" applyAlignment="1">
      <alignment horizontal="center"/>
    </xf>
    <xf numFmtId="0" fontId="45" fillId="25" borderId="11" xfId="0" applyNumberFormat="1" applyFont="1" applyFill="1" applyBorder="1" applyAlignment="1">
      <alignment horizontal="center" wrapText="1"/>
    </xf>
    <xf numFmtId="0" fontId="45" fillId="0" borderId="13" xfId="0" applyFont="1" applyFill="1" applyBorder="1" applyAlignment="1">
      <alignment horizontal="center"/>
    </xf>
    <xf numFmtId="0" fontId="68" fillId="0" borderId="11" xfId="0" applyFont="1" applyBorder="1" applyAlignment="1">
      <alignment horizontal="center"/>
    </xf>
    <xf numFmtId="0" fontId="68" fillId="0" borderId="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48" fillId="0" borderId="11" xfId="0" applyFont="1" applyBorder="1" applyAlignment="1">
      <alignment horizontal="center"/>
    </xf>
    <xf numFmtId="0" fontId="67" fillId="0" borderId="0" xfId="0" applyFont="1" applyAlignment="1">
      <alignment/>
    </xf>
    <xf numFmtId="0" fontId="0" fillId="26" borderId="0" xfId="0" applyFill="1" applyAlignment="1">
      <alignment/>
    </xf>
    <xf numFmtId="0" fontId="45" fillId="0" borderId="11" xfId="0" applyFont="1" applyBorder="1" applyAlignment="1">
      <alignment horizontal="center" vertical="center"/>
    </xf>
    <xf numFmtId="0" fontId="66" fillId="0" borderId="11" xfId="0" applyFont="1" applyBorder="1" applyAlignment="1">
      <alignment/>
    </xf>
    <xf numFmtId="0" fontId="45" fillId="25" borderId="11" xfId="0" applyNumberFormat="1" applyFont="1" applyFill="1" applyBorder="1" applyAlignment="1">
      <alignment horizontal="center" vertical="top" wrapText="1"/>
    </xf>
    <xf numFmtId="0" fontId="45" fillId="25" borderId="15" xfId="0" applyFont="1" applyFill="1" applyBorder="1" applyAlignment="1">
      <alignment horizontal="center" vertical="top" wrapText="1"/>
    </xf>
    <xf numFmtId="0" fontId="45" fillId="25" borderId="15" xfId="0" applyNumberFormat="1" applyFont="1" applyFill="1" applyBorder="1" applyAlignment="1">
      <alignment horizontal="center" vertical="top" wrapText="1"/>
    </xf>
    <xf numFmtId="0" fontId="29" fillId="0" borderId="15" xfId="0" applyFont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31" fillId="0" borderId="11" xfId="0" applyFont="1" applyBorder="1" applyAlignment="1">
      <alignment horizontal="center" vertical="center"/>
    </xf>
    <xf numFmtId="0" fontId="65" fillId="0" borderId="11" xfId="0" applyFont="1" applyBorder="1" applyAlignment="1">
      <alignment/>
    </xf>
    <xf numFmtId="0" fontId="29" fillId="0" borderId="11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33" fillId="0" borderId="11" xfId="0" applyFont="1" applyBorder="1" applyAlignment="1">
      <alignment horizontal="center" wrapText="1"/>
    </xf>
    <xf numFmtId="0" fontId="31" fillId="0" borderId="11" xfId="0" applyFont="1" applyBorder="1" applyAlignment="1">
      <alignment horizontal="center"/>
    </xf>
    <xf numFmtId="2" fontId="19" fillId="0" borderId="11" xfId="0" applyNumberFormat="1" applyFont="1" applyBorder="1" applyAlignment="1">
      <alignment horizontal="center"/>
    </xf>
    <xf numFmtId="0" fontId="69" fillId="0" borderId="0" xfId="0" applyFont="1" applyAlignment="1">
      <alignment/>
    </xf>
    <xf numFmtId="0" fontId="69" fillId="0" borderId="0" xfId="0" applyFont="1" applyBorder="1" applyAlignment="1">
      <alignment/>
    </xf>
    <xf numFmtId="0" fontId="71" fillId="0" borderId="0" xfId="0" applyFont="1" applyBorder="1" applyAlignment="1">
      <alignment horizontal="center" wrapText="1"/>
    </xf>
    <xf numFmtId="0" fontId="68" fillId="0" borderId="0" xfId="0" applyFont="1" applyBorder="1" applyAlignment="1">
      <alignment/>
    </xf>
    <xf numFmtId="0" fontId="68" fillId="0" borderId="0" xfId="0" applyFont="1" applyAlignment="1">
      <alignment/>
    </xf>
    <xf numFmtId="1" fontId="19" fillId="0" borderId="0" xfId="0" applyNumberFormat="1" applyFont="1" applyAlignment="1">
      <alignment horizontal="center"/>
    </xf>
    <xf numFmtId="0" fontId="38" fillId="0" borderId="11" xfId="0" applyFont="1" applyBorder="1" applyAlignment="1">
      <alignment horizontal="center" wrapText="1"/>
    </xf>
    <xf numFmtId="0" fontId="19" fillId="0" borderId="11" xfId="0" applyNumberFormat="1" applyFont="1" applyFill="1" applyBorder="1" applyAlignment="1">
      <alignment horizontal="center" vertical="center"/>
    </xf>
    <xf numFmtId="0" fontId="19" fillId="25" borderId="15" xfId="0" applyNumberFormat="1" applyFont="1" applyFill="1" applyBorder="1" applyAlignment="1">
      <alignment horizontal="center" wrapText="1"/>
    </xf>
    <xf numFmtId="0" fontId="45" fillId="24" borderId="11" xfId="0" applyNumberFormat="1" applyFont="1" applyFill="1" applyBorder="1" applyAlignment="1">
      <alignment horizontal="center" wrapText="1"/>
    </xf>
    <xf numFmtId="0" fontId="29" fillId="0" borderId="0" xfId="0" applyFont="1" applyAlignment="1">
      <alignment horizontal="center"/>
    </xf>
    <xf numFmtId="0" fontId="34" fillId="0" borderId="15" xfId="0" applyFont="1" applyBorder="1" applyAlignment="1">
      <alignment horizontal="center" vertical="top" wrapText="1"/>
    </xf>
    <xf numFmtId="0" fontId="34" fillId="0" borderId="15" xfId="0" applyFont="1" applyBorder="1" applyAlignment="1">
      <alignment horizontal="center" wrapText="1"/>
    </xf>
    <xf numFmtId="191" fontId="34" fillId="0" borderId="11" xfId="0" applyNumberFormat="1" applyFont="1" applyBorder="1" applyAlignment="1">
      <alignment horizontal="center" vertical="top" wrapText="1"/>
    </xf>
    <xf numFmtId="0" fontId="38" fillId="0" borderId="11" xfId="0" applyFont="1" applyBorder="1" applyAlignment="1">
      <alignment horizontal="justify" vertical="top" wrapText="1"/>
    </xf>
    <xf numFmtId="0" fontId="36" fillId="0" borderId="13" xfId="0" applyFont="1" applyBorder="1" applyAlignment="1">
      <alignment vertical="top" wrapText="1"/>
    </xf>
    <xf numFmtId="0" fontId="19" fillId="0" borderId="11" xfId="0" applyNumberFormat="1" applyFont="1" applyBorder="1" applyAlignment="1">
      <alignment horizontal="center" wrapText="1"/>
    </xf>
    <xf numFmtId="0" fontId="45" fillId="0" borderId="11" xfId="0" applyNumberFormat="1" applyFont="1" applyFill="1" applyBorder="1" applyAlignment="1">
      <alignment horizontal="center"/>
    </xf>
    <xf numFmtId="1" fontId="19" fillId="0" borderId="16" xfId="0" applyNumberFormat="1" applyFont="1" applyFill="1" applyBorder="1" applyAlignment="1">
      <alignment horizontal="center"/>
    </xf>
    <xf numFmtId="202" fontId="19" fillId="0" borderId="11" xfId="0" applyNumberFormat="1" applyFont="1" applyBorder="1" applyAlignment="1">
      <alignment horizontal="center"/>
    </xf>
    <xf numFmtId="1" fontId="72" fillId="0" borderId="11" xfId="0" applyNumberFormat="1" applyFont="1" applyBorder="1" applyAlignment="1">
      <alignment horizontal="center"/>
    </xf>
    <xf numFmtId="0" fontId="37" fillId="0" borderId="29" xfId="0" applyFont="1" applyBorder="1" applyAlignment="1">
      <alignment horizontal="center" vertical="center" wrapText="1"/>
    </xf>
    <xf numFmtId="0" fontId="37" fillId="0" borderId="25" xfId="0" applyFont="1" applyBorder="1" applyAlignment="1">
      <alignment horizontal="center" vertical="center" wrapText="1"/>
    </xf>
    <xf numFmtId="0" fontId="37" fillId="0" borderId="18" xfId="0" applyFont="1" applyBorder="1" applyAlignment="1">
      <alignment horizontal="center" vertical="center" wrapText="1"/>
    </xf>
    <xf numFmtId="0" fontId="37" fillId="0" borderId="24" xfId="0" applyFont="1" applyBorder="1" applyAlignment="1">
      <alignment horizontal="center" vertical="center" wrapText="1"/>
    </xf>
    <xf numFmtId="0" fontId="37" fillId="0" borderId="15" xfId="0" applyFont="1" applyBorder="1" applyAlignment="1">
      <alignment horizontal="center" vertical="center" wrapText="1"/>
    </xf>
    <xf numFmtId="0" fontId="37" fillId="0" borderId="19" xfId="0" applyFont="1" applyBorder="1" applyAlignment="1">
      <alignment horizontal="center" vertical="center" wrapText="1"/>
    </xf>
    <xf numFmtId="0" fontId="37" fillId="0" borderId="16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19" fillId="0" borderId="11" xfId="0" applyFont="1" applyBorder="1" applyAlignment="1">
      <alignment horizontal="center"/>
    </xf>
    <xf numFmtId="1" fontId="19" fillId="0" borderId="19" xfId="0" applyNumberFormat="1" applyFont="1" applyFill="1" applyBorder="1" applyAlignment="1">
      <alignment horizontal="center"/>
    </xf>
    <xf numFmtId="49" fontId="29" fillId="0" borderId="11" xfId="0" applyNumberFormat="1" applyFont="1" applyFill="1" applyBorder="1" applyAlignment="1">
      <alignment horizontal="center" wrapText="1"/>
    </xf>
    <xf numFmtId="0" fontId="31" fillId="0" borderId="11" xfId="0" applyNumberFormat="1" applyFont="1" applyFill="1" applyBorder="1" applyAlignment="1">
      <alignment horizontal="center"/>
    </xf>
    <xf numFmtId="0" fontId="28" fillId="0" borderId="11" xfId="0" applyFont="1" applyBorder="1" applyAlignment="1">
      <alignment vertical="center"/>
    </xf>
    <xf numFmtId="0" fontId="72" fillId="0" borderId="0" xfId="0" applyFont="1" applyBorder="1" applyAlignment="1">
      <alignment horizontal="center"/>
    </xf>
    <xf numFmtId="0" fontId="70" fillId="0" borderId="0" xfId="0" applyFont="1" applyBorder="1" applyAlignment="1">
      <alignment/>
    </xf>
    <xf numFmtId="1" fontId="35" fillId="0" borderId="0" xfId="0" applyNumberFormat="1" applyFont="1" applyBorder="1" applyAlignment="1">
      <alignment horizontal="center"/>
    </xf>
    <xf numFmtId="181" fontId="0" fillId="0" borderId="0" xfId="0" applyNumberFormat="1" applyAlignment="1">
      <alignment/>
    </xf>
    <xf numFmtId="181" fontId="0" fillId="0" borderId="0" xfId="0" applyNumberFormat="1" applyBorder="1" applyAlignment="1">
      <alignment/>
    </xf>
    <xf numFmtId="0" fontId="19" fillId="0" borderId="13" xfId="0" applyFont="1" applyBorder="1" applyAlignment="1">
      <alignment horizontal="center" vertical="center"/>
    </xf>
    <xf numFmtId="1" fontId="19" fillId="0" borderId="0" xfId="0" applyNumberFormat="1" applyFont="1" applyBorder="1" applyAlignment="1">
      <alignment horizontal="center" wrapText="1"/>
    </xf>
    <xf numFmtId="181" fontId="45" fillId="0" borderId="0" xfId="0" applyNumberFormat="1" applyFont="1" applyFill="1" applyBorder="1" applyAlignment="1">
      <alignment horizontal="center"/>
    </xf>
    <xf numFmtId="0" fontId="48" fillId="0" borderId="13" xfId="0" applyFont="1" applyFill="1" applyBorder="1" applyAlignment="1">
      <alignment horizontal="center"/>
    </xf>
    <xf numFmtId="1" fontId="48" fillId="0" borderId="13" xfId="0" applyNumberFormat="1" applyFont="1" applyBorder="1" applyAlignment="1">
      <alignment horizontal="center"/>
    </xf>
    <xf numFmtId="0" fontId="19" fillId="0" borderId="13" xfId="0" applyNumberFormat="1" applyFont="1" applyBorder="1" applyAlignment="1">
      <alignment horizontal="center"/>
    </xf>
    <xf numFmtId="0" fontId="19" fillId="0" borderId="0" xfId="0" applyNumberFormat="1" applyFont="1" applyFill="1" applyBorder="1" applyAlignment="1">
      <alignment horizontal="center" wrapText="1"/>
    </xf>
    <xf numFmtId="0" fontId="29" fillId="0" borderId="0" xfId="0" applyFont="1" applyBorder="1" applyAlignment="1">
      <alignment horizontal="center"/>
    </xf>
    <xf numFmtId="0" fontId="19" fillId="0" borderId="0" xfId="0" applyFont="1" applyFill="1" applyBorder="1" applyAlignment="1">
      <alignment horizontal="center" wrapText="1"/>
    </xf>
    <xf numFmtId="0" fontId="73" fillId="0" borderId="0" xfId="0" applyFont="1" applyBorder="1" applyAlignment="1">
      <alignment horizontal="center" wrapText="1"/>
    </xf>
    <xf numFmtId="0" fontId="73" fillId="0" borderId="0" xfId="0" applyFont="1" applyBorder="1" applyAlignment="1">
      <alignment horizontal="center" vertical="top" wrapText="1"/>
    </xf>
    <xf numFmtId="0" fontId="74" fillId="0" borderId="0" xfId="0" applyFont="1" applyBorder="1" applyAlignment="1">
      <alignment horizontal="center" wrapText="1"/>
    </xf>
    <xf numFmtId="0" fontId="53" fillId="0" borderId="13" xfId="0" applyFont="1" applyBorder="1" applyAlignment="1">
      <alignment horizontal="center"/>
    </xf>
    <xf numFmtId="0" fontId="19" fillId="0" borderId="11" xfId="0" applyFont="1" applyBorder="1" applyAlignment="1" quotePrefix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 quotePrefix="1">
      <alignment horizontal="center" vertical="center" wrapText="1"/>
    </xf>
    <xf numFmtId="0" fontId="53" fillId="0" borderId="11" xfId="0" applyFont="1" applyBorder="1" applyAlignment="1">
      <alignment vertical="center" wrapText="1"/>
    </xf>
    <xf numFmtId="0" fontId="33" fillId="0" borderId="30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wrapText="1"/>
    </xf>
    <xf numFmtId="0" fontId="29" fillId="0" borderId="0" xfId="0" applyNumberFormat="1" applyFont="1" applyFill="1" applyBorder="1" applyAlignment="1">
      <alignment horizontal="center" wrapText="1"/>
    </xf>
    <xf numFmtId="0" fontId="53" fillId="0" borderId="0" xfId="0" applyFont="1" applyFill="1" applyBorder="1" applyAlignment="1">
      <alignment horizontal="center"/>
    </xf>
    <xf numFmtId="0" fontId="37" fillId="0" borderId="31" xfId="0" applyFont="1" applyBorder="1" applyAlignment="1">
      <alignment horizontal="center" vertical="center" wrapText="1"/>
    </xf>
    <xf numFmtId="0" fontId="37" fillId="0" borderId="32" xfId="0" applyFont="1" applyBorder="1" applyAlignment="1">
      <alignment horizontal="center" vertical="center" wrapText="1"/>
    </xf>
    <xf numFmtId="0" fontId="19" fillId="25" borderId="23" xfId="0" applyNumberFormat="1" applyFont="1" applyFill="1" applyBorder="1" applyAlignment="1">
      <alignment horizontal="center" wrapText="1"/>
    </xf>
    <xf numFmtId="0" fontId="28" fillId="0" borderId="11" xfId="0" applyFont="1" applyBorder="1" applyAlignment="1">
      <alignment/>
    </xf>
    <xf numFmtId="1" fontId="53" fillId="0" borderId="11" xfId="0" applyNumberFormat="1" applyFont="1" applyBorder="1" applyAlignment="1">
      <alignment horizontal="center" vertical="center"/>
    </xf>
    <xf numFmtId="1" fontId="53" fillId="0" borderId="11" xfId="0" applyNumberFormat="1" applyFont="1" applyFill="1" applyBorder="1" applyAlignment="1">
      <alignment horizontal="center"/>
    </xf>
    <xf numFmtId="1" fontId="53" fillId="0" borderId="11" xfId="0" applyNumberFormat="1" applyFont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19" fillId="0" borderId="13" xfId="0" applyNumberFormat="1" applyFont="1" applyFill="1" applyBorder="1" applyAlignment="1">
      <alignment horizontal="center" vertical="top" wrapText="1"/>
    </xf>
    <xf numFmtId="0" fontId="19" fillId="0" borderId="25" xfId="0" applyFont="1" applyFill="1" applyBorder="1" applyAlignment="1">
      <alignment horizontal="center" vertical="top" wrapText="1"/>
    </xf>
    <xf numFmtId="0" fontId="30" fillId="0" borderId="13" xfId="0" applyFont="1" applyFill="1" applyBorder="1" applyAlignment="1" quotePrefix="1">
      <alignment horizontal="center" wrapText="1"/>
    </xf>
    <xf numFmtId="0" fontId="53" fillId="0" borderId="13" xfId="0" applyFont="1" applyFill="1" applyBorder="1" applyAlignment="1">
      <alignment horizontal="center"/>
    </xf>
    <xf numFmtId="0" fontId="33" fillId="0" borderId="15" xfId="0" applyFont="1" applyFill="1" applyBorder="1" applyAlignment="1">
      <alignment horizontal="center" vertical="center" wrapText="1"/>
    </xf>
    <xf numFmtId="1" fontId="53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75" fillId="0" borderId="0" xfId="0" applyFont="1" applyBorder="1" applyAlignment="1">
      <alignment horizontal="center" wrapText="1"/>
    </xf>
    <xf numFmtId="0" fontId="76" fillId="0" borderId="0" xfId="0" applyFont="1" applyBorder="1" applyAlignment="1">
      <alignment horizontal="center" wrapText="1"/>
    </xf>
    <xf numFmtId="0" fontId="76" fillId="0" borderId="0" xfId="0" applyFont="1" applyBorder="1" applyAlignment="1">
      <alignment horizontal="center" vertical="top" wrapText="1"/>
    </xf>
    <xf numFmtId="0" fontId="75" fillId="0" borderId="0" xfId="0" applyFont="1" applyBorder="1" applyAlignment="1">
      <alignment horizontal="center" vertical="top" wrapText="1"/>
    </xf>
    <xf numFmtId="1" fontId="29" fillId="0" borderId="0" xfId="0" applyNumberFormat="1" applyFont="1" applyBorder="1" applyAlignment="1">
      <alignment horizontal="center"/>
    </xf>
    <xf numFmtId="0" fontId="72" fillId="0" borderId="0" xfId="0" applyFont="1" applyFill="1" applyBorder="1" applyAlignment="1">
      <alignment horizontal="center"/>
    </xf>
    <xf numFmtId="0" fontId="61" fillId="0" borderId="11" xfId="0" applyFont="1" applyBorder="1" applyAlignment="1">
      <alignment wrapText="1"/>
    </xf>
    <xf numFmtId="0" fontId="32" fillId="0" borderId="26" xfId="0" applyFont="1" applyBorder="1" applyAlignment="1">
      <alignment horizontal="center" wrapText="1"/>
    </xf>
    <xf numFmtId="0" fontId="34" fillId="0" borderId="27" xfId="0" applyFont="1" applyBorder="1" applyAlignment="1">
      <alignment horizontal="center" wrapText="1"/>
    </xf>
    <xf numFmtId="181" fontId="53" fillId="0" borderId="11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1" fontId="53" fillId="0" borderId="11" xfId="0" applyNumberFormat="1" applyFont="1" applyBorder="1" applyAlignment="1">
      <alignment horizontal="center" vertical="top" wrapText="1"/>
    </xf>
    <xf numFmtId="0" fontId="53" fillId="0" borderId="11" xfId="0" applyFont="1" applyBorder="1" applyAlignment="1">
      <alignment horizontal="center" vertical="center" wrapText="1"/>
    </xf>
    <xf numFmtId="0" fontId="33" fillId="0" borderId="33" xfId="0" applyFont="1" applyBorder="1" applyAlignment="1">
      <alignment horizontal="center" vertical="center" wrapText="1"/>
    </xf>
    <xf numFmtId="0" fontId="37" fillId="0" borderId="34" xfId="0" applyFont="1" applyBorder="1" applyAlignment="1">
      <alignment horizontal="center" vertical="center" wrapText="1"/>
    </xf>
    <xf numFmtId="0" fontId="37" fillId="0" borderId="35" xfId="0" applyFont="1" applyBorder="1" applyAlignment="1">
      <alignment horizontal="center" vertical="center" wrapText="1"/>
    </xf>
    <xf numFmtId="0" fontId="37" fillId="0" borderId="30" xfId="0" applyFont="1" applyBorder="1" applyAlignment="1">
      <alignment horizontal="center" vertical="center" wrapText="1"/>
    </xf>
    <xf numFmtId="0" fontId="37" fillId="0" borderId="36" xfId="0" applyFont="1" applyBorder="1" applyAlignment="1">
      <alignment horizontal="center" vertical="center" wrapText="1"/>
    </xf>
    <xf numFmtId="0" fontId="37" fillId="0" borderId="37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/>
    </xf>
    <xf numFmtId="0" fontId="37" fillId="0" borderId="38" xfId="0" applyFont="1" applyBorder="1" applyAlignment="1">
      <alignment horizontal="center" vertical="center" wrapText="1"/>
    </xf>
    <xf numFmtId="0" fontId="37" fillId="0" borderId="23" xfId="0" applyFont="1" applyBorder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19" fillId="25" borderId="13" xfId="0" applyNumberFormat="1" applyFont="1" applyFill="1" applyBorder="1" applyAlignment="1">
      <alignment horizontal="center" wrapText="1"/>
    </xf>
    <xf numFmtId="0" fontId="19" fillId="0" borderId="0" xfId="0" applyNumberFormat="1" applyFont="1" applyBorder="1" applyAlignment="1">
      <alignment horizontal="center" wrapText="1"/>
    </xf>
    <xf numFmtId="1" fontId="72" fillId="0" borderId="0" xfId="0" applyNumberFormat="1" applyFont="1" applyBorder="1" applyAlignment="1">
      <alignment horizontal="center"/>
    </xf>
    <xf numFmtId="43" fontId="31" fillId="0" borderId="11" xfId="0" applyNumberFormat="1" applyFont="1" applyBorder="1" applyAlignment="1">
      <alignment/>
    </xf>
    <xf numFmtId="0" fontId="53" fillId="0" borderId="11" xfId="0" applyFont="1" applyBorder="1" applyAlignment="1">
      <alignment vertical="top" wrapText="1"/>
    </xf>
    <xf numFmtId="0" fontId="19" fillId="0" borderId="13" xfId="0" applyFont="1" applyBorder="1" applyAlignment="1">
      <alignment horizontal="justify" vertical="top" wrapText="1"/>
    </xf>
    <xf numFmtId="0" fontId="33" fillId="0" borderId="11" xfId="0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center" wrapText="1"/>
    </xf>
    <xf numFmtId="0" fontId="37" fillId="0" borderId="38" xfId="0" applyFont="1" applyFill="1" applyBorder="1" applyAlignment="1">
      <alignment horizontal="center" vertical="center" wrapText="1"/>
    </xf>
    <xf numFmtId="0" fontId="32" fillId="0" borderId="12" xfId="0" applyFont="1" applyBorder="1" applyAlignment="1">
      <alignment horizontal="center" wrapText="1"/>
    </xf>
    <xf numFmtId="0" fontId="32" fillId="0" borderId="34" xfId="0" applyFont="1" applyBorder="1" applyAlignment="1">
      <alignment horizontal="center" wrapText="1"/>
    </xf>
    <xf numFmtId="0" fontId="44" fillId="0" borderId="0" xfId="0" applyFont="1" applyAlignment="1">
      <alignment/>
    </xf>
    <xf numFmtId="0" fontId="34" fillId="0" borderId="16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vertical="center" wrapText="1"/>
    </xf>
    <xf numFmtId="0" fontId="33" fillId="0" borderId="32" xfId="0" applyFont="1" applyBorder="1" applyAlignment="1">
      <alignment horizontal="center" vertical="center" wrapText="1"/>
    </xf>
    <xf numFmtId="0" fontId="33" fillId="0" borderId="16" xfId="0" applyFont="1" applyBorder="1" applyAlignment="1">
      <alignment horizontal="center" vertical="center" wrapText="1"/>
    </xf>
    <xf numFmtId="0" fontId="34" fillId="0" borderId="26" xfId="0" applyFont="1" applyBorder="1" applyAlignment="1">
      <alignment horizontal="center" wrapText="1"/>
    </xf>
    <xf numFmtId="0" fontId="34" fillId="0" borderId="30" xfId="0" applyFont="1" applyBorder="1" applyAlignment="1">
      <alignment horizontal="center" wrapText="1"/>
    </xf>
    <xf numFmtId="0" fontId="29" fillId="0" borderId="19" xfId="0" applyFont="1" applyFill="1" applyBorder="1" applyAlignment="1">
      <alignment horizontal="center" wrapText="1"/>
    </xf>
    <xf numFmtId="0" fontId="32" fillId="0" borderId="11" xfId="0" applyNumberFormat="1" applyFont="1" applyBorder="1" applyAlignment="1">
      <alignment horizontal="center" wrapText="1"/>
    </xf>
    <xf numFmtId="49" fontId="33" fillId="0" borderId="11" xfId="0" applyNumberFormat="1" applyFont="1" applyBorder="1" applyAlignment="1">
      <alignment horizontal="center" vertical="center" wrapText="1"/>
    </xf>
    <xf numFmtId="0" fontId="35" fillId="0" borderId="15" xfId="0" applyFont="1" applyBorder="1" applyAlignment="1">
      <alignment/>
    </xf>
    <xf numFmtId="0" fontId="37" fillId="0" borderId="23" xfId="0" applyFont="1" applyBorder="1" applyAlignment="1">
      <alignment horizontal="center" vertical="center" wrapText="1"/>
    </xf>
    <xf numFmtId="0" fontId="37" fillId="0" borderId="17" xfId="0" applyFont="1" applyBorder="1" applyAlignment="1">
      <alignment horizontal="center" vertical="center" wrapText="1"/>
    </xf>
    <xf numFmtId="0" fontId="37" fillId="0" borderId="33" xfId="0" applyFont="1" applyBorder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33" fillId="0" borderId="17" xfId="0" applyFont="1" applyBorder="1" applyAlignment="1">
      <alignment horizontal="center" vertical="center" wrapText="1"/>
    </xf>
    <xf numFmtId="0" fontId="35" fillId="0" borderId="16" xfId="0" applyFont="1" applyBorder="1" applyAlignment="1">
      <alignment/>
    </xf>
    <xf numFmtId="0" fontId="34" fillId="0" borderId="23" xfId="0" applyFont="1" applyBorder="1" applyAlignment="1">
      <alignment horizontal="center" wrapText="1"/>
    </xf>
    <xf numFmtId="181" fontId="19" fillId="0" borderId="18" xfId="0" applyNumberFormat="1" applyFont="1" applyFill="1" applyBorder="1" applyAlignment="1">
      <alignment/>
    </xf>
    <xf numFmtId="0" fontId="35" fillId="0" borderId="0" xfId="0" applyFont="1" applyAlignment="1">
      <alignment/>
    </xf>
    <xf numFmtId="0" fontId="31" fillId="0" borderId="0" xfId="0" applyFont="1" applyBorder="1" applyAlignment="1">
      <alignment/>
    </xf>
    <xf numFmtId="0" fontId="45" fillId="0" borderId="0" xfId="0" applyFont="1" applyBorder="1" applyAlignment="1">
      <alignment horizontal="center"/>
    </xf>
    <xf numFmtId="0" fontId="68" fillId="0" borderId="0" xfId="0" applyFont="1" applyFill="1" applyBorder="1" applyAlignment="1">
      <alignment horizontal="center"/>
    </xf>
    <xf numFmtId="0" fontId="68" fillId="0" borderId="0" xfId="0" applyFont="1" applyBorder="1" applyAlignment="1">
      <alignment/>
    </xf>
    <xf numFmtId="0" fontId="63" fillId="0" borderId="0" xfId="0" applyFont="1" applyBorder="1" applyAlignment="1">
      <alignment vertical="center" wrapText="1"/>
    </xf>
    <xf numFmtId="0" fontId="34" fillId="0" borderId="11" xfId="0" applyFont="1" applyFill="1" applyBorder="1" applyAlignment="1">
      <alignment horizontal="center"/>
    </xf>
    <xf numFmtId="0" fontId="34" fillId="0" borderId="12" xfId="0" applyFont="1" applyFill="1" applyBorder="1" applyAlignment="1">
      <alignment horizontal="center" vertical="top" wrapText="1"/>
    </xf>
    <xf numFmtId="0" fontId="34" fillId="0" borderId="12" xfId="0" applyFont="1" applyFill="1" applyBorder="1" applyAlignment="1">
      <alignment horizontal="center" wrapText="1"/>
    </xf>
    <xf numFmtId="0" fontId="34" fillId="0" borderId="34" xfId="0" applyFont="1" applyBorder="1" applyAlignment="1">
      <alignment horizontal="center" wrapText="1"/>
    </xf>
    <xf numFmtId="0" fontId="44" fillId="0" borderId="0" xfId="0" applyFont="1" applyBorder="1" applyAlignment="1">
      <alignment/>
    </xf>
    <xf numFmtId="0" fontId="30" fillId="0" borderId="11" xfId="0" applyFont="1" applyBorder="1" applyAlignment="1">
      <alignment horizontal="center" wrapText="1"/>
    </xf>
    <xf numFmtId="0" fontId="34" fillId="0" borderId="15" xfId="0" applyFont="1" applyBorder="1" applyAlignment="1">
      <alignment horizontal="center"/>
    </xf>
    <xf numFmtId="0" fontId="34" fillId="0" borderId="15" xfId="0" applyFont="1" applyFill="1" applyBorder="1" applyAlignment="1">
      <alignment horizontal="center"/>
    </xf>
    <xf numFmtId="1" fontId="19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29" fillId="0" borderId="15" xfId="0" applyFont="1" applyFill="1" applyBorder="1" applyAlignment="1">
      <alignment horizontal="center" wrapText="1"/>
    </xf>
    <xf numFmtId="0" fontId="35" fillId="0" borderId="0" xfId="0" applyFont="1" applyBorder="1" applyAlignment="1">
      <alignment/>
    </xf>
    <xf numFmtId="0" fontId="19" fillId="0" borderId="19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19" fillId="0" borderId="18" xfId="0" applyFont="1" applyBorder="1" applyAlignment="1">
      <alignment/>
    </xf>
    <xf numFmtId="0" fontId="45" fillId="25" borderId="13" xfId="0" applyNumberFormat="1" applyFont="1" applyFill="1" applyBorder="1" applyAlignment="1">
      <alignment horizontal="center" wrapText="1"/>
    </xf>
    <xf numFmtId="0" fontId="45" fillId="0" borderId="13" xfId="0" applyFont="1" applyBorder="1" applyAlignment="1">
      <alignment horizontal="center"/>
    </xf>
    <xf numFmtId="0" fontId="31" fillId="0" borderId="0" xfId="0" applyFont="1" applyAlignment="1">
      <alignment horizontal="center"/>
    </xf>
    <xf numFmtId="0" fontId="34" fillId="0" borderId="20" xfId="0" applyFont="1" applyBorder="1" applyAlignment="1">
      <alignment horizontal="right"/>
    </xf>
    <xf numFmtId="0" fontId="33" fillId="0" borderId="11" xfId="0" applyFont="1" applyFill="1" applyBorder="1" applyAlignment="1">
      <alignment horizontal="center" vertical="center" wrapText="1"/>
    </xf>
    <xf numFmtId="0" fontId="37" fillId="0" borderId="39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7" fillId="0" borderId="38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/>
    </xf>
    <xf numFmtId="0" fontId="29" fillId="25" borderId="13" xfId="0" applyNumberFormat="1" applyFont="1" applyFill="1" applyBorder="1" applyAlignment="1">
      <alignment horizontal="center" wrapText="1"/>
    </xf>
    <xf numFmtId="0" fontId="77" fillId="0" borderId="11" xfId="0" applyFont="1" applyBorder="1" applyAlignment="1">
      <alignment/>
    </xf>
    <xf numFmtId="0" fontId="36" fillId="0" borderId="0" xfId="0" applyFont="1" applyFill="1" applyBorder="1" applyAlignment="1">
      <alignment/>
    </xf>
    <xf numFmtId="1" fontId="19" fillId="0" borderId="0" xfId="0" applyNumberFormat="1" applyFont="1" applyFill="1" applyBorder="1" applyAlignment="1">
      <alignment/>
    </xf>
    <xf numFmtId="0" fontId="19" fillId="0" borderId="15" xfId="0" applyNumberFormat="1" applyFont="1" applyBorder="1" applyAlignment="1">
      <alignment horizontal="center"/>
    </xf>
    <xf numFmtId="0" fontId="0" fillId="0" borderId="40" xfId="0" applyBorder="1" applyAlignment="1">
      <alignment/>
    </xf>
    <xf numFmtId="0" fontId="33" fillId="0" borderId="14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wrapText="1"/>
    </xf>
    <xf numFmtId="0" fontId="33" fillId="0" borderId="40" xfId="0" applyFont="1" applyBorder="1" applyAlignment="1">
      <alignment horizontal="center" wrapText="1"/>
    </xf>
    <xf numFmtId="0" fontId="33" fillId="0" borderId="14" xfId="0" applyFont="1" applyBorder="1" applyAlignment="1">
      <alignment horizontal="center" wrapText="1"/>
    </xf>
    <xf numFmtId="0" fontId="33" fillId="0" borderId="13" xfId="0" applyFont="1" applyBorder="1" applyAlignment="1">
      <alignment horizontal="center" vertical="top" wrapText="1"/>
    </xf>
    <xf numFmtId="0" fontId="33" fillId="0" borderId="40" xfId="0" applyFont="1" applyBorder="1" applyAlignment="1">
      <alignment horizontal="center" vertical="top" wrapText="1"/>
    </xf>
    <xf numFmtId="0" fontId="33" fillId="0" borderId="14" xfId="0" applyFont="1" applyBorder="1" applyAlignment="1">
      <alignment horizontal="center" vertical="top" wrapText="1"/>
    </xf>
    <xf numFmtId="0" fontId="33" fillId="0" borderId="10" xfId="0" applyFont="1" applyBorder="1" applyAlignment="1">
      <alignment horizontal="center" vertical="center" wrapText="1"/>
    </xf>
    <xf numFmtId="0" fontId="33" fillId="0" borderId="32" xfId="0" applyFont="1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33" fillId="0" borderId="41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48" fillId="0" borderId="14" xfId="0" applyFont="1" applyBorder="1" applyAlignment="1">
      <alignment/>
    </xf>
    <xf numFmtId="0" fontId="33" fillId="0" borderId="25" xfId="0" applyFont="1" applyBorder="1" applyAlignment="1">
      <alignment horizontal="center" vertical="center" wrapText="1"/>
    </xf>
    <xf numFmtId="0" fontId="33" fillId="0" borderId="22" xfId="0" applyFont="1" applyBorder="1" applyAlignment="1">
      <alignment horizontal="center" vertical="center" wrapText="1"/>
    </xf>
    <xf numFmtId="0" fontId="33" fillId="0" borderId="18" xfId="0" applyFont="1" applyBorder="1" applyAlignment="1">
      <alignment horizontal="center" vertical="center" wrapText="1"/>
    </xf>
    <xf numFmtId="0" fontId="33" fillId="0" borderId="42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/>
    </xf>
    <xf numFmtId="0" fontId="26" fillId="0" borderId="14" xfId="0" applyFont="1" applyBorder="1" applyAlignment="1">
      <alignment horizontal="center"/>
    </xf>
    <xf numFmtId="0" fontId="31" fillId="0" borderId="13" xfId="0" applyFont="1" applyBorder="1" applyAlignment="1">
      <alignment horizontal="center"/>
    </xf>
    <xf numFmtId="0" fontId="31" fillId="0" borderId="14" xfId="0" applyFont="1" applyBorder="1" applyAlignment="1">
      <alignment horizontal="center"/>
    </xf>
    <xf numFmtId="1" fontId="33" fillId="0" borderId="11" xfId="0" applyNumberFormat="1" applyFont="1" applyBorder="1" applyAlignment="1">
      <alignment horizontal="center" vertical="center" wrapText="1"/>
    </xf>
    <xf numFmtId="0" fontId="33" fillId="0" borderId="34" xfId="0" applyFont="1" applyBorder="1" applyAlignment="1">
      <alignment horizontal="center" vertical="center" wrapText="1"/>
    </xf>
    <xf numFmtId="0" fontId="33" fillId="0" borderId="30" xfId="0" applyFont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35" fillId="0" borderId="13" xfId="0" applyFont="1" applyBorder="1" applyAlignment="1">
      <alignment horizontal="center"/>
    </xf>
    <xf numFmtId="0" fontId="35" fillId="0" borderId="14" xfId="0" applyFont="1" applyBorder="1" applyAlignment="1">
      <alignment horizontal="center"/>
    </xf>
    <xf numFmtId="0" fontId="32" fillId="0" borderId="20" xfId="0" applyFont="1" applyBorder="1" applyAlignment="1">
      <alignment horizontal="right"/>
    </xf>
    <xf numFmtId="0" fontId="0" fillId="0" borderId="20" xfId="0" applyBorder="1" applyAlignment="1">
      <alignment/>
    </xf>
    <xf numFmtId="0" fontId="48" fillId="0" borderId="13" xfId="0" applyFont="1" applyBorder="1" applyAlignment="1">
      <alignment/>
    </xf>
    <xf numFmtId="0" fontId="31" fillId="0" borderId="13" xfId="0" applyFont="1" applyBorder="1" applyAlignment="1">
      <alignment horizontal="center"/>
    </xf>
    <xf numFmtId="0" fontId="31" fillId="0" borderId="14" xfId="0" applyFont="1" applyBorder="1" applyAlignment="1">
      <alignment horizontal="center"/>
    </xf>
    <xf numFmtId="0" fontId="53" fillId="0" borderId="13" xfId="0" applyFont="1" applyBorder="1" applyAlignment="1">
      <alignment horizontal="center"/>
    </xf>
    <xf numFmtId="0" fontId="53" fillId="0" borderId="14" xfId="0" applyFont="1" applyBorder="1" applyAlignment="1">
      <alignment horizontal="center"/>
    </xf>
    <xf numFmtId="0" fontId="29" fillId="0" borderId="13" xfId="0" applyFont="1" applyBorder="1" applyAlignment="1">
      <alignment horizontal="center"/>
    </xf>
    <xf numFmtId="0" fontId="29" fillId="0" borderId="14" xfId="0" applyFont="1" applyBorder="1" applyAlignment="1">
      <alignment horizontal="center"/>
    </xf>
    <xf numFmtId="0" fontId="48" fillId="0" borderId="14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48" fillId="0" borderId="13" xfId="0" applyFont="1" applyBorder="1" applyAlignment="1">
      <alignment horizontal="center"/>
    </xf>
    <xf numFmtId="0" fontId="37" fillId="0" borderId="11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right"/>
    </xf>
    <xf numFmtId="0" fontId="37" fillId="0" borderId="0" xfId="0" applyFont="1" applyBorder="1" applyAlignment="1">
      <alignment horizontal="center"/>
    </xf>
    <xf numFmtId="0" fontId="37" fillId="0" borderId="0" xfId="0" applyFont="1" applyBorder="1" applyAlignment="1">
      <alignment horizontal="center" vertical="center"/>
    </xf>
    <xf numFmtId="0" fontId="37" fillId="0" borderId="20" xfId="0" applyFont="1" applyBorder="1" applyAlignment="1">
      <alignment horizontal="center"/>
    </xf>
    <xf numFmtId="0" fontId="33" fillId="0" borderId="15" xfId="0" applyFont="1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6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right"/>
    </xf>
    <xf numFmtId="0" fontId="33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right"/>
    </xf>
    <xf numFmtId="0" fontId="33" fillId="0" borderId="0" xfId="0" applyFont="1" applyBorder="1" applyAlignment="1">
      <alignment horizontal="center"/>
    </xf>
    <xf numFmtId="0" fontId="33" fillId="0" borderId="11" xfId="0" applyFont="1" applyBorder="1" applyAlignment="1">
      <alignment horizontal="center"/>
    </xf>
    <xf numFmtId="0" fontId="33" fillId="0" borderId="20" xfId="0" applyFont="1" applyBorder="1" applyAlignment="1">
      <alignment horizont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9" fillId="0" borderId="13" xfId="0" applyFont="1" applyBorder="1" applyAlignment="1">
      <alignment horizontal="center"/>
    </xf>
    <xf numFmtId="0" fontId="33" fillId="24" borderId="43" xfId="0" applyFont="1" applyFill="1" applyBorder="1" applyAlignment="1">
      <alignment horizontal="center" vertical="center" wrapText="1"/>
    </xf>
    <xf numFmtId="0" fontId="33" fillId="24" borderId="44" xfId="0" applyFont="1" applyFill="1" applyBorder="1" applyAlignment="1">
      <alignment horizontal="center" vertical="center" wrapText="1"/>
    </xf>
    <xf numFmtId="0" fontId="33" fillId="24" borderId="45" xfId="0" applyFont="1" applyFill="1" applyBorder="1" applyAlignment="1">
      <alignment horizontal="center" vertical="center" wrapText="1"/>
    </xf>
    <xf numFmtId="0" fontId="33" fillId="24" borderId="13" xfId="0" applyFont="1" applyFill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35" fillId="0" borderId="13" xfId="0" applyFont="1" applyBorder="1" applyAlignment="1">
      <alignment/>
    </xf>
    <xf numFmtId="0" fontId="35" fillId="0" borderId="40" xfId="0" applyFont="1" applyBorder="1" applyAlignment="1">
      <alignment/>
    </xf>
    <xf numFmtId="0" fontId="35" fillId="0" borderId="14" xfId="0" applyFont="1" applyBorder="1" applyAlignment="1">
      <alignment/>
    </xf>
    <xf numFmtId="0" fontId="33" fillId="24" borderId="15" xfId="0" applyFont="1" applyFill="1" applyBorder="1" applyAlignment="1">
      <alignment horizontal="center" vertical="center" wrapText="1"/>
    </xf>
    <xf numFmtId="0" fontId="33" fillId="24" borderId="16" xfId="0" applyFont="1" applyFill="1" applyBorder="1" applyAlignment="1">
      <alignment horizontal="center" vertical="center" wrapText="1"/>
    </xf>
    <xf numFmtId="0" fontId="33" fillId="24" borderId="14" xfId="0" applyFont="1" applyFill="1" applyBorder="1" applyAlignment="1">
      <alignment horizontal="center" vertical="center" wrapText="1"/>
    </xf>
    <xf numFmtId="0" fontId="32" fillId="24" borderId="0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33" fillId="24" borderId="13" xfId="0" applyFont="1" applyFill="1" applyBorder="1" applyAlignment="1">
      <alignment horizontal="center" wrapText="1"/>
    </xf>
    <xf numFmtId="0" fontId="33" fillId="24" borderId="40" xfId="0" applyFont="1" applyFill="1" applyBorder="1" applyAlignment="1">
      <alignment horizontal="center" wrapText="1"/>
    </xf>
    <xf numFmtId="0" fontId="33" fillId="24" borderId="14" xfId="0" applyFont="1" applyFill="1" applyBorder="1" applyAlignment="1">
      <alignment horizontal="center" wrapText="1"/>
    </xf>
    <xf numFmtId="0" fontId="32" fillId="24" borderId="11" xfId="0" applyFont="1" applyFill="1" applyBorder="1" applyAlignment="1">
      <alignment horizontal="right"/>
    </xf>
    <xf numFmtId="0" fontId="0" fillId="0" borderId="11" xfId="0" applyBorder="1" applyAlignment="1">
      <alignment/>
    </xf>
    <xf numFmtId="0" fontId="33" fillId="24" borderId="18" xfId="0" applyFont="1" applyFill="1" applyBorder="1" applyAlignment="1">
      <alignment horizontal="center"/>
    </xf>
    <xf numFmtId="0" fontId="33" fillId="24" borderId="0" xfId="0" applyFont="1" applyFill="1" applyBorder="1" applyAlignment="1">
      <alignment horizontal="center"/>
    </xf>
    <xf numFmtId="0" fontId="33" fillId="24" borderId="11" xfId="0" applyFont="1" applyFill="1" applyBorder="1" applyAlignment="1">
      <alignment horizontal="center" wrapText="1"/>
    </xf>
    <xf numFmtId="0" fontId="33" fillId="24" borderId="11" xfId="0" applyFont="1" applyFill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wrapText="1"/>
    </xf>
    <xf numFmtId="0" fontId="33" fillId="0" borderId="12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37" fillId="0" borderId="26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1" fontId="19" fillId="0" borderId="13" xfId="0" applyNumberFormat="1" applyFont="1" applyFill="1" applyBorder="1" applyAlignment="1">
      <alignment horizontal="center"/>
    </xf>
    <xf numFmtId="1" fontId="19" fillId="0" borderId="14" xfId="0" applyNumberFormat="1" applyFont="1" applyFill="1" applyBorder="1" applyAlignment="1">
      <alignment horizontal="center"/>
    </xf>
    <xf numFmtId="0" fontId="26" fillId="0" borderId="13" xfId="0" applyFont="1" applyBorder="1" applyAlignment="1">
      <alignment horizontal="center" wrapText="1"/>
    </xf>
    <xf numFmtId="0" fontId="26" fillId="0" borderId="14" xfId="0" applyFont="1" applyBorder="1" applyAlignment="1">
      <alignment horizontal="center" wrapText="1"/>
    </xf>
    <xf numFmtId="0" fontId="19" fillId="0" borderId="13" xfId="0" applyNumberFormat="1" applyFont="1" applyFill="1" applyBorder="1" applyAlignment="1">
      <alignment horizontal="center" wrapText="1"/>
    </xf>
    <xf numFmtId="0" fontId="19" fillId="0" borderId="14" xfId="0" applyNumberFormat="1" applyFont="1" applyFill="1" applyBorder="1" applyAlignment="1">
      <alignment horizontal="center" wrapText="1"/>
    </xf>
    <xf numFmtId="0" fontId="53" fillId="0" borderId="11" xfId="0" applyFont="1" applyFill="1" applyBorder="1" applyAlignment="1">
      <alignment horizontal="center"/>
    </xf>
    <xf numFmtId="1" fontId="19" fillId="0" borderId="13" xfId="0" applyNumberFormat="1" applyFont="1" applyBorder="1" applyAlignment="1">
      <alignment horizontal="center"/>
    </xf>
    <xf numFmtId="1" fontId="19" fillId="0" borderId="14" xfId="0" applyNumberFormat="1" applyFont="1" applyBorder="1" applyAlignment="1">
      <alignment horizontal="center"/>
    </xf>
    <xf numFmtId="1" fontId="45" fillId="0" borderId="13" xfId="0" applyNumberFormat="1" applyFont="1" applyBorder="1" applyAlignment="1">
      <alignment horizontal="center"/>
    </xf>
    <xf numFmtId="1" fontId="45" fillId="0" borderId="14" xfId="0" applyNumberFormat="1" applyFont="1" applyBorder="1" applyAlignment="1">
      <alignment horizontal="center"/>
    </xf>
    <xf numFmtId="0" fontId="19" fillId="25" borderId="13" xfId="0" applyNumberFormat="1" applyFont="1" applyFill="1" applyBorder="1" applyAlignment="1">
      <alignment horizontal="center" wrapText="1"/>
    </xf>
    <xf numFmtId="0" fontId="19" fillId="25" borderId="14" xfId="0" applyNumberFormat="1" applyFont="1" applyFill="1" applyBorder="1" applyAlignment="1">
      <alignment horizontal="center" wrapText="1"/>
    </xf>
    <xf numFmtId="0" fontId="19" fillId="0" borderId="13" xfId="0" applyFont="1" applyBorder="1" applyAlignment="1">
      <alignment horizontal="center" wrapText="1"/>
    </xf>
    <xf numFmtId="0" fontId="19" fillId="0" borderId="14" xfId="0" applyFont="1" applyBorder="1" applyAlignment="1">
      <alignment horizontal="center" wrapText="1"/>
    </xf>
    <xf numFmtId="0" fontId="37" fillId="0" borderId="11" xfId="0" applyFont="1" applyBorder="1" applyAlignment="1">
      <alignment horizontal="center" wrapText="1"/>
    </xf>
    <xf numFmtId="0" fontId="34" fillId="0" borderId="13" xfId="0" applyFont="1" applyBorder="1" applyAlignment="1">
      <alignment horizontal="right"/>
    </xf>
    <xf numFmtId="0" fontId="34" fillId="0" borderId="40" xfId="0" applyFont="1" applyBorder="1" applyAlignment="1">
      <alignment horizontal="right"/>
    </xf>
    <xf numFmtId="0" fontId="34" fillId="0" borderId="14" xfId="0" applyFont="1" applyBorder="1" applyAlignment="1">
      <alignment horizontal="right"/>
    </xf>
    <xf numFmtId="0" fontId="36" fillId="0" borderId="19" xfId="0" applyFont="1" applyBorder="1" applyAlignment="1">
      <alignment horizontal="center" vertical="center" wrapText="1"/>
    </xf>
    <xf numFmtId="0" fontId="36" fillId="0" borderId="16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8" fillId="0" borderId="40" xfId="0" applyFont="1" applyBorder="1" applyAlignment="1">
      <alignment horizontal="center" vertical="center" wrapText="1"/>
    </xf>
    <xf numFmtId="0" fontId="19" fillId="0" borderId="40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right"/>
    </xf>
    <xf numFmtId="0" fontId="33" fillId="0" borderId="40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/>
    </xf>
    <xf numFmtId="0" fontId="37" fillId="0" borderId="40" xfId="0" applyFont="1" applyBorder="1" applyAlignment="1">
      <alignment horizontal="center"/>
    </xf>
    <xf numFmtId="0" fontId="37" fillId="0" borderId="14" xfId="0" applyFont="1" applyBorder="1" applyAlignment="1">
      <alignment horizontal="center"/>
    </xf>
    <xf numFmtId="0" fontId="32" fillId="0" borderId="0" xfId="0" applyFont="1" applyBorder="1" applyAlignment="1">
      <alignment horizontal="right" vertical="center"/>
    </xf>
    <xf numFmtId="0" fontId="37" fillId="0" borderId="25" xfId="0" applyFont="1" applyBorder="1" applyAlignment="1">
      <alignment horizontal="center"/>
    </xf>
    <xf numFmtId="0" fontId="37" fillId="0" borderId="46" xfId="0" applyFont="1" applyBorder="1" applyAlignment="1">
      <alignment horizontal="center"/>
    </xf>
    <xf numFmtId="0" fontId="37" fillId="0" borderId="22" xfId="0" applyFont="1" applyBorder="1" applyAlignment="1">
      <alignment horizontal="center"/>
    </xf>
    <xf numFmtId="0" fontId="33" fillId="0" borderId="24" xfId="0" applyFont="1" applyBorder="1" applyAlignment="1">
      <alignment horizontal="center"/>
    </xf>
    <xf numFmtId="0" fontId="33" fillId="0" borderId="20" xfId="0" applyFont="1" applyBorder="1" applyAlignment="1">
      <alignment horizontal="center"/>
    </xf>
    <xf numFmtId="0" fontId="33" fillId="0" borderId="41" xfId="0" applyFont="1" applyBorder="1" applyAlignment="1">
      <alignment horizontal="center"/>
    </xf>
    <xf numFmtId="0" fontId="33" fillId="0" borderId="26" xfId="0" applyFont="1" applyBorder="1" applyAlignment="1">
      <alignment horizontal="center" vertical="center"/>
    </xf>
    <xf numFmtId="0" fontId="33" fillId="0" borderId="26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32" fillId="0" borderId="13" xfId="0" applyFont="1" applyBorder="1" applyAlignment="1">
      <alignment horizontal="right"/>
    </xf>
    <xf numFmtId="0" fontId="32" fillId="0" borderId="40" xfId="0" applyFont="1" applyBorder="1" applyAlignment="1">
      <alignment horizontal="right"/>
    </xf>
    <xf numFmtId="0" fontId="32" fillId="0" borderId="14" xfId="0" applyFont="1" applyBorder="1" applyAlignment="1">
      <alignment horizontal="right"/>
    </xf>
    <xf numFmtId="181" fontId="33" fillId="0" borderId="15" xfId="0" applyNumberFormat="1" applyFont="1" applyFill="1" applyBorder="1" applyAlignment="1">
      <alignment horizontal="center" vertical="center" wrapText="1" shrinkToFit="1"/>
    </xf>
    <xf numFmtId="181" fontId="33" fillId="0" borderId="16" xfId="0" applyNumberFormat="1" applyFont="1" applyFill="1" applyBorder="1" applyAlignment="1">
      <alignment horizontal="center" vertical="center" wrapText="1" shrinkToFit="1"/>
    </xf>
    <xf numFmtId="0" fontId="33" fillId="0" borderId="25" xfId="0" applyFont="1" applyBorder="1" applyAlignment="1">
      <alignment horizontal="center"/>
    </xf>
    <xf numFmtId="0" fontId="33" fillId="0" borderId="46" xfId="0" applyFont="1" applyBorder="1" applyAlignment="1">
      <alignment horizontal="center"/>
    </xf>
    <xf numFmtId="0" fontId="33" fillId="0" borderId="22" xfId="0" applyFont="1" applyBorder="1" applyAlignment="1">
      <alignment horizontal="center"/>
    </xf>
    <xf numFmtId="0" fontId="38" fillId="0" borderId="25" xfId="0" applyFont="1" applyBorder="1" applyAlignment="1">
      <alignment horizontal="center"/>
    </xf>
    <xf numFmtId="0" fontId="38" fillId="0" borderId="46" xfId="0" applyFont="1" applyBorder="1" applyAlignment="1">
      <alignment horizontal="center"/>
    </xf>
    <xf numFmtId="0" fontId="38" fillId="0" borderId="22" xfId="0" applyFont="1" applyBorder="1" applyAlignment="1">
      <alignment horizontal="center"/>
    </xf>
    <xf numFmtId="0" fontId="38" fillId="0" borderId="24" xfId="0" applyFont="1" applyBorder="1" applyAlignment="1">
      <alignment horizontal="center"/>
    </xf>
    <xf numFmtId="0" fontId="38" fillId="0" borderId="20" xfId="0" applyFont="1" applyBorder="1" applyAlignment="1">
      <alignment horizontal="center"/>
    </xf>
    <xf numFmtId="0" fontId="38" fillId="0" borderId="41" xfId="0" applyFont="1" applyBorder="1" applyAlignment="1">
      <alignment horizontal="center"/>
    </xf>
    <xf numFmtId="0" fontId="38" fillId="0" borderId="18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8" fillId="0" borderId="42" xfId="0" applyFont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33" fillId="0" borderId="15" xfId="0" applyFont="1" applyBorder="1" applyAlignment="1">
      <alignment horizontal="center" vertical="top" wrapText="1"/>
    </xf>
    <xf numFmtId="0" fontId="33" fillId="0" borderId="19" xfId="0" applyFont="1" applyBorder="1" applyAlignment="1">
      <alignment horizontal="center" vertical="top" wrapText="1"/>
    </xf>
    <xf numFmtId="0" fontId="33" fillId="0" borderId="16" xfId="0" applyFont="1" applyBorder="1" applyAlignment="1">
      <alignment horizontal="center" vertical="top" wrapText="1"/>
    </xf>
    <xf numFmtId="43" fontId="33" fillId="0" borderId="15" xfId="0" applyNumberFormat="1" applyFont="1" applyBorder="1" applyAlignment="1">
      <alignment horizontal="center" vertical="center" wrapText="1"/>
    </xf>
    <xf numFmtId="43" fontId="33" fillId="0" borderId="19" xfId="0" applyNumberFormat="1" applyFont="1" applyBorder="1" applyAlignment="1">
      <alignment horizontal="center" vertical="center" wrapText="1"/>
    </xf>
    <xf numFmtId="43" fontId="33" fillId="0" borderId="16" xfId="0" applyNumberFormat="1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top" wrapText="1"/>
    </xf>
    <xf numFmtId="0" fontId="53" fillId="0" borderId="25" xfId="0" applyFont="1" applyBorder="1" applyAlignment="1">
      <alignment horizontal="left" vertical="top" wrapText="1"/>
    </xf>
    <xf numFmtId="0" fontId="53" fillId="0" borderId="24" xfId="0" applyFont="1" applyBorder="1" applyAlignment="1">
      <alignment horizontal="left" vertical="top" wrapText="1"/>
    </xf>
    <xf numFmtId="0" fontId="53" fillId="0" borderId="25" xfId="0" applyFont="1" applyBorder="1" applyAlignment="1">
      <alignment horizontal="center" vertical="top" wrapText="1"/>
    </xf>
    <xf numFmtId="0" fontId="53" fillId="0" borderId="24" xfId="0" applyFont="1" applyBorder="1" applyAlignment="1">
      <alignment horizontal="center" vertical="top" wrapText="1"/>
    </xf>
    <xf numFmtId="0" fontId="53" fillId="0" borderId="11" xfId="0" applyFont="1" applyBorder="1" applyAlignment="1">
      <alignment horizontal="center" vertical="top" wrapText="1"/>
    </xf>
    <xf numFmtId="0" fontId="53" fillId="0" borderId="13" xfId="0" applyFont="1" applyBorder="1" applyAlignment="1">
      <alignment horizontal="center" vertical="top" wrapText="1"/>
    </xf>
    <xf numFmtId="0" fontId="53" fillId="0" borderId="15" xfId="0" applyFont="1" applyBorder="1" applyAlignment="1">
      <alignment horizontal="left" vertical="top" wrapText="1"/>
    </xf>
    <xf numFmtId="0" fontId="53" fillId="0" borderId="16" xfId="0" applyFont="1" applyBorder="1" applyAlignment="1">
      <alignment horizontal="left" vertical="top" wrapText="1"/>
    </xf>
    <xf numFmtId="181" fontId="53" fillId="0" borderId="15" xfId="0" applyNumberFormat="1" applyFont="1" applyBorder="1" applyAlignment="1">
      <alignment horizontal="center" vertical="top" wrapText="1"/>
    </xf>
    <xf numFmtId="181" fontId="53" fillId="0" borderId="16" xfId="0" applyNumberFormat="1" applyFont="1" applyBorder="1" applyAlignment="1">
      <alignment horizontal="center" vertical="top" wrapText="1"/>
    </xf>
    <xf numFmtId="1" fontId="53" fillId="0" borderId="15" xfId="0" applyNumberFormat="1" applyFont="1" applyBorder="1" applyAlignment="1">
      <alignment horizontal="center" vertical="top" wrapText="1"/>
    </xf>
    <xf numFmtId="1" fontId="53" fillId="0" borderId="16" xfId="0" applyNumberFormat="1" applyFont="1" applyBorder="1" applyAlignment="1">
      <alignment horizontal="center" vertical="top" wrapText="1"/>
    </xf>
    <xf numFmtId="0" fontId="34" fillId="0" borderId="0" xfId="0" applyFont="1" applyAlignment="1">
      <alignment horizontal="right"/>
    </xf>
    <xf numFmtId="0" fontId="35" fillId="0" borderId="0" xfId="0" applyFont="1" applyAlignment="1">
      <alignment horizontal="right"/>
    </xf>
    <xf numFmtId="0" fontId="35" fillId="0" borderId="20" xfId="0" applyFont="1" applyBorder="1" applyAlignment="1">
      <alignment horizontal="center"/>
    </xf>
    <xf numFmtId="0" fontId="33" fillId="0" borderId="0" xfId="0" applyFont="1" applyAlignment="1">
      <alignment horizontal="center"/>
    </xf>
    <xf numFmtId="181" fontId="53" fillId="0" borderId="25" xfId="0" applyNumberFormat="1" applyFont="1" applyBorder="1" applyAlignment="1">
      <alignment horizontal="center" vertical="top" wrapText="1"/>
    </xf>
    <xf numFmtId="181" fontId="53" fillId="0" borderId="22" xfId="0" applyNumberFormat="1" applyFont="1" applyBorder="1" applyAlignment="1">
      <alignment horizontal="center" vertical="top" wrapText="1"/>
    </xf>
    <xf numFmtId="181" fontId="53" fillId="0" borderId="18" xfId="0" applyNumberFormat="1" applyFont="1" applyBorder="1" applyAlignment="1">
      <alignment horizontal="center" vertical="top" wrapText="1"/>
    </xf>
    <xf numFmtId="181" fontId="53" fillId="0" borderId="42" xfId="0" applyNumberFormat="1" applyFont="1" applyBorder="1" applyAlignment="1">
      <alignment horizontal="center" vertical="top" wrapText="1"/>
    </xf>
    <xf numFmtId="181" fontId="53" fillId="0" borderId="47" xfId="0" applyNumberFormat="1" applyFont="1" applyBorder="1" applyAlignment="1">
      <alignment horizontal="center" vertical="top" wrapText="1"/>
    </xf>
    <xf numFmtId="181" fontId="53" fillId="0" borderId="48" xfId="0" applyNumberFormat="1" applyFont="1" applyBorder="1" applyAlignment="1">
      <alignment horizontal="center" vertical="top" wrapText="1"/>
    </xf>
    <xf numFmtId="0" fontId="26" fillId="0" borderId="0" xfId="0" applyFont="1" applyAlignment="1">
      <alignment horizontal="right"/>
    </xf>
    <xf numFmtId="0" fontId="38" fillId="0" borderId="11" xfId="0" applyFont="1" applyBorder="1" applyAlignment="1">
      <alignment horizontal="center"/>
    </xf>
    <xf numFmtId="0" fontId="38" fillId="0" borderId="16" xfId="0" applyFont="1" applyBorder="1" applyAlignment="1">
      <alignment horizontal="center"/>
    </xf>
    <xf numFmtId="0" fontId="38" fillId="0" borderId="15" xfId="0" applyFont="1" applyBorder="1" applyAlignment="1">
      <alignment horizontal="center"/>
    </xf>
    <xf numFmtId="0" fontId="34" fillId="0" borderId="11" xfId="0" applyFont="1" applyBorder="1" applyAlignment="1">
      <alignment horizontal="center" vertical="top" wrapText="1"/>
    </xf>
    <xf numFmtId="181" fontId="19" fillId="0" borderId="11" xfId="0" applyNumberFormat="1" applyFont="1" applyBorder="1" applyAlignment="1">
      <alignment horizontal="center" vertical="top" wrapText="1"/>
    </xf>
    <xf numFmtId="0" fontId="53" fillId="0" borderId="15" xfId="0" applyFont="1" applyBorder="1" applyAlignment="1">
      <alignment horizontal="center" vertical="top" wrapText="1"/>
    </xf>
    <xf numFmtId="0" fontId="53" fillId="0" borderId="19" xfId="0" applyFont="1" applyBorder="1" applyAlignment="1">
      <alignment horizontal="center" vertical="top" wrapText="1"/>
    </xf>
    <xf numFmtId="0" fontId="53" fillId="0" borderId="49" xfId="0" applyFont="1" applyBorder="1" applyAlignment="1">
      <alignment horizontal="center" vertical="top" wrapText="1"/>
    </xf>
    <xf numFmtId="0" fontId="33" fillId="0" borderId="11" xfId="0" applyFont="1" applyBorder="1" applyAlignment="1">
      <alignment horizontal="center" vertical="top" wrapText="1"/>
    </xf>
    <xf numFmtId="181" fontId="53" fillId="0" borderId="19" xfId="0" applyNumberFormat="1" applyFont="1" applyBorder="1" applyAlignment="1">
      <alignment horizontal="center" vertical="top" wrapText="1"/>
    </xf>
    <xf numFmtId="181" fontId="53" fillId="0" borderId="49" xfId="0" applyNumberFormat="1" applyFont="1" applyBorder="1" applyAlignment="1">
      <alignment horizontal="center" vertical="top" wrapText="1"/>
    </xf>
    <xf numFmtId="0" fontId="26" fillId="0" borderId="15" xfId="0" applyFont="1" applyBorder="1" applyAlignment="1">
      <alignment horizontal="center" vertical="top" wrapText="1"/>
    </xf>
    <xf numFmtId="0" fontId="26" fillId="0" borderId="19" xfId="0" applyFont="1" applyBorder="1" applyAlignment="1">
      <alignment horizontal="center" vertical="top" wrapText="1"/>
    </xf>
    <xf numFmtId="0" fontId="26" fillId="0" borderId="49" xfId="0" applyFont="1" applyBorder="1" applyAlignment="1">
      <alignment horizontal="center" vertical="top" wrapText="1"/>
    </xf>
    <xf numFmtId="0" fontId="53" fillId="0" borderId="19" xfId="0" applyFont="1" applyBorder="1" applyAlignment="1">
      <alignment horizontal="left" vertical="top" wrapText="1"/>
    </xf>
    <xf numFmtId="0" fontId="53" fillId="0" borderId="49" xfId="0" applyFont="1" applyBorder="1" applyAlignment="1">
      <alignment horizontal="left" vertical="top" wrapText="1"/>
    </xf>
    <xf numFmtId="0" fontId="53" fillId="0" borderId="11" xfId="0" applyFont="1" applyBorder="1" applyAlignment="1">
      <alignment horizontal="left" vertical="top" wrapText="1"/>
    </xf>
    <xf numFmtId="0" fontId="0" fillId="0" borderId="16" xfId="0" applyBorder="1" applyAlignment="1">
      <alignment/>
    </xf>
    <xf numFmtId="0" fontId="35" fillId="0" borderId="0" xfId="0" applyFont="1" applyBorder="1" applyAlignment="1">
      <alignment horizontal="center"/>
    </xf>
  </cellXfs>
  <cellStyles count="8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Акцентування1" xfId="57"/>
    <cellStyle name="Акцентування2" xfId="58"/>
    <cellStyle name="Акцентування3" xfId="59"/>
    <cellStyle name="Акцентування4" xfId="60"/>
    <cellStyle name="Акцентування5" xfId="61"/>
    <cellStyle name="Акцентування6" xfId="62"/>
    <cellStyle name="Ввід" xfId="63"/>
    <cellStyle name="Ввод " xfId="64"/>
    <cellStyle name="Вычисление" xfId="65"/>
    <cellStyle name="Hyperlink" xfId="66"/>
    <cellStyle name="Currency" xfId="67"/>
    <cellStyle name="Currency [0]" xfId="68"/>
    <cellStyle name="Добре" xfId="69"/>
    <cellStyle name="Заголовок 1" xfId="70"/>
    <cellStyle name="Заголовок 2" xfId="71"/>
    <cellStyle name="Заголовок 3" xfId="72"/>
    <cellStyle name="Заголовок 4" xfId="73"/>
    <cellStyle name="Зв'язана клітинка" xfId="74"/>
    <cellStyle name="Итог" xfId="75"/>
    <cellStyle name="Контрольна клітинка" xfId="76"/>
    <cellStyle name="Контрольная ячейка" xfId="77"/>
    <cellStyle name="Назва" xfId="78"/>
    <cellStyle name="Название" xfId="79"/>
    <cellStyle name="Нейтральный" xfId="80"/>
    <cellStyle name="Обчислення" xfId="81"/>
    <cellStyle name="Обычный 2" xfId="82"/>
    <cellStyle name="Followed Hyperlink" xfId="83"/>
    <cellStyle name="Підсумок" xfId="84"/>
    <cellStyle name="Плохой" xfId="85"/>
    <cellStyle name="Поганий" xfId="86"/>
    <cellStyle name="Пояснение" xfId="87"/>
    <cellStyle name="Примечание" xfId="88"/>
    <cellStyle name="Примітка" xfId="89"/>
    <cellStyle name="Percent" xfId="90"/>
    <cellStyle name="Результат" xfId="91"/>
    <cellStyle name="Связанная ячейка" xfId="92"/>
    <cellStyle name="Середній" xfId="93"/>
    <cellStyle name="Текст попередження" xfId="94"/>
    <cellStyle name="Текст пояснення" xfId="95"/>
    <cellStyle name="Текст предупреждения" xfId="96"/>
    <cellStyle name="Comma" xfId="97"/>
    <cellStyle name="Comma [0]" xfId="98"/>
    <cellStyle name="Хороший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styles" Target="styles.xml" /><Relationship Id="rId57" Type="http://schemas.openxmlformats.org/officeDocument/2006/relationships/sharedStrings" Target="sharedStrings.xml" /><Relationship Id="rId5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609600</xdr:colOff>
      <xdr:row>4</xdr:row>
      <xdr:rowOff>0</xdr:rowOff>
    </xdr:from>
    <xdr:to>
      <xdr:col>12</xdr:col>
      <xdr:colOff>609600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>
          <a:off x="11506200" y="1438275"/>
          <a:ext cx="0" cy="95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V120"/>
  <sheetViews>
    <sheetView view="pageBreakPreview" zoomScale="60" zoomScaleNormal="75" zoomScalePageLayoutView="0" workbookViewId="0" topLeftCell="A7">
      <selection activeCell="F45" sqref="F45"/>
    </sheetView>
  </sheetViews>
  <sheetFormatPr defaultColWidth="9.00390625" defaultRowHeight="12.75"/>
  <cols>
    <col min="1" max="1" width="6.00390625" style="0" customWidth="1"/>
    <col min="2" max="2" width="31.00390625" style="0" customWidth="1"/>
    <col min="3" max="3" width="11.625" style="0" customWidth="1"/>
    <col min="4" max="4" width="11.125" style="0" customWidth="1"/>
    <col min="5" max="5" width="11.375" style="0" customWidth="1"/>
    <col min="6" max="6" width="23.625" style="0" customWidth="1"/>
    <col min="7" max="7" width="22.875" style="0" customWidth="1"/>
    <col min="8" max="8" width="29.875" style="0" customWidth="1"/>
    <col min="9" max="9" width="30.75390625" style="0" customWidth="1"/>
  </cols>
  <sheetData>
    <row r="1" spans="1:22" s="13" customFormat="1" ht="21.75" customHeight="1">
      <c r="A1" s="620" t="s">
        <v>0</v>
      </c>
      <c r="B1" s="620"/>
      <c r="C1" s="620"/>
      <c r="D1" s="620"/>
      <c r="E1" s="620"/>
      <c r="F1" s="620"/>
      <c r="G1" s="620"/>
      <c r="H1" s="620"/>
      <c r="I1" s="620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</row>
    <row r="2" spans="1:22" s="13" customFormat="1" ht="18.75" customHeight="1">
      <c r="A2" s="621" t="s">
        <v>1</v>
      </c>
      <c r="B2" s="621"/>
      <c r="C2" s="621"/>
      <c r="D2" s="621"/>
      <c r="E2" s="621"/>
      <c r="F2" s="621"/>
      <c r="G2" s="621"/>
      <c r="H2" s="621"/>
      <c r="I2" s="621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</row>
    <row r="3" spans="1:22" s="13" customFormat="1" ht="16.5" customHeight="1">
      <c r="A3" s="622" t="s">
        <v>197</v>
      </c>
      <c r="B3" s="622"/>
      <c r="C3" s="622"/>
      <c r="D3" s="622"/>
      <c r="E3" s="622"/>
      <c r="F3" s="622"/>
      <c r="G3" s="622"/>
      <c r="H3" s="622"/>
      <c r="I3" s="622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</row>
    <row r="4" spans="1:22" s="10" customFormat="1" ht="16.5" customHeight="1">
      <c r="A4" s="623" t="s">
        <v>2</v>
      </c>
      <c r="B4" s="623"/>
      <c r="C4" s="623"/>
      <c r="D4" s="623"/>
      <c r="E4" s="623"/>
      <c r="F4" s="623"/>
      <c r="G4" s="623"/>
      <c r="H4" s="623"/>
      <c r="I4" s="623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</row>
    <row r="5" spans="1:22" s="10" customFormat="1" ht="15" customHeight="1">
      <c r="A5" s="619" t="s">
        <v>227</v>
      </c>
      <c r="B5" s="619" t="s">
        <v>3</v>
      </c>
      <c r="C5" s="619"/>
      <c r="D5" s="619"/>
      <c r="E5" s="619"/>
      <c r="F5" s="619" t="s">
        <v>4</v>
      </c>
      <c r="G5" s="619"/>
      <c r="H5" s="619"/>
      <c r="I5" s="619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</row>
    <row r="6" spans="1:22" s="10" customFormat="1" ht="11.25" customHeight="1">
      <c r="A6" s="619"/>
      <c r="B6" s="619"/>
      <c r="C6" s="619"/>
      <c r="D6" s="619"/>
      <c r="E6" s="619"/>
      <c r="F6" s="619"/>
      <c r="G6" s="619"/>
      <c r="H6" s="619"/>
      <c r="I6" s="619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</row>
    <row r="7" spans="1:22" s="10" customFormat="1" ht="42" customHeight="1">
      <c r="A7" s="619"/>
      <c r="B7" s="619"/>
      <c r="C7" s="27">
        <v>2015</v>
      </c>
      <c r="D7" s="27">
        <v>2016</v>
      </c>
      <c r="E7" s="27" t="s">
        <v>364</v>
      </c>
      <c r="F7" s="27" t="s">
        <v>5</v>
      </c>
      <c r="G7" s="27" t="s">
        <v>6</v>
      </c>
      <c r="H7" s="27" t="s">
        <v>7</v>
      </c>
      <c r="I7" s="27" t="s">
        <v>565</v>
      </c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</row>
    <row r="8" spans="1:22" s="10" customFormat="1" ht="21.75" customHeight="1">
      <c r="A8" s="21">
        <v>1</v>
      </c>
      <c r="B8" s="21">
        <v>2</v>
      </c>
      <c r="C8" s="21">
        <v>4</v>
      </c>
      <c r="D8" s="21">
        <v>5</v>
      </c>
      <c r="E8" s="21">
        <v>6</v>
      </c>
      <c r="F8" s="21">
        <v>7</v>
      </c>
      <c r="G8" s="21">
        <v>8</v>
      </c>
      <c r="H8" s="21">
        <v>9</v>
      </c>
      <c r="I8" s="21">
        <v>10</v>
      </c>
      <c r="J8" s="36"/>
      <c r="K8" s="36"/>
      <c r="L8" s="36"/>
      <c r="M8" s="36"/>
      <c r="N8" s="36"/>
      <c r="O8" s="545"/>
      <c r="P8" s="36"/>
      <c r="Q8" s="36"/>
      <c r="R8" s="36"/>
      <c r="S8" s="36"/>
      <c r="T8" s="36"/>
      <c r="U8" s="36"/>
      <c r="V8" s="36"/>
    </row>
    <row r="9" spans="1:22" s="418" customFormat="1" ht="18.75" customHeight="1">
      <c r="A9" s="12">
        <v>1</v>
      </c>
      <c r="B9" s="79" t="s">
        <v>247</v>
      </c>
      <c r="C9" s="252">
        <v>43</v>
      </c>
      <c r="D9" s="12">
        <v>43</v>
      </c>
      <c r="E9" s="12"/>
      <c r="F9" s="12"/>
      <c r="G9" s="12"/>
      <c r="H9" s="12">
        <v>43</v>
      </c>
      <c r="I9" s="12"/>
      <c r="J9" s="417"/>
      <c r="K9" s="417"/>
      <c r="L9" s="417"/>
      <c r="M9" s="417"/>
      <c r="N9" s="547"/>
      <c r="O9" s="547"/>
      <c r="P9" s="417"/>
      <c r="Q9" s="417"/>
      <c r="R9" s="417"/>
      <c r="S9" s="417"/>
      <c r="T9" s="417"/>
      <c r="U9" s="417"/>
      <c r="V9" s="417"/>
    </row>
    <row r="10" spans="1:22" ht="18.75">
      <c r="A10" s="12">
        <v>2</v>
      </c>
      <c r="B10" s="79" t="s">
        <v>248</v>
      </c>
      <c r="C10" s="252">
        <v>40</v>
      </c>
      <c r="D10" s="12">
        <v>38</v>
      </c>
      <c r="E10" s="12">
        <v>-2</v>
      </c>
      <c r="F10" s="12"/>
      <c r="G10" s="12"/>
      <c r="H10" s="12"/>
      <c r="I10" s="12">
        <v>38</v>
      </c>
      <c r="J10" s="1"/>
      <c r="K10" s="1"/>
      <c r="L10" s="1"/>
      <c r="M10" s="1"/>
      <c r="N10" s="547"/>
      <c r="O10" s="547"/>
      <c r="P10" s="1"/>
      <c r="Q10" s="1"/>
      <c r="R10" s="1"/>
      <c r="S10" s="1"/>
      <c r="T10" s="1"/>
      <c r="U10" s="1"/>
      <c r="V10" s="1"/>
    </row>
    <row r="11" spans="1:15" s="414" customFormat="1" ht="18.75">
      <c r="A11" s="83">
        <v>3</v>
      </c>
      <c r="B11" s="155" t="s">
        <v>249</v>
      </c>
      <c r="C11" s="476">
        <v>34</v>
      </c>
      <c r="D11" s="114">
        <v>33</v>
      </c>
      <c r="E11" s="302" t="s">
        <v>463</v>
      </c>
      <c r="F11" s="114">
        <v>33</v>
      </c>
      <c r="G11" s="302"/>
      <c r="H11" s="302"/>
      <c r="I11" s="302"/>
      <c r="N11" s="547"/>
      <c r="O11" s="547"/>
    </row>
    <row r="12" spans="1:15" s="414" customFormat="1" ht="18.75">
      <c r="A12" s="83">
        <v>4</v>
      </c>
      <c r="B12" s="155" t="s">
        <v>250</v>
      </c>
      <c r="C12" s="252">
        <v>35</v>
      </c>
      <c r="D12" s="12">
        <v>35</v>
      </c>
      <c r="E12" s="12"/>
      <c r="F12" s="12">
        <v>35</v>
      </c>
      <c r="G12" s="12"/>
      <c r="H12" s="12"/>
      <c r="I12" s="12"/>
      <c r="O12" s="95"/>
    </row>
    <row r="13" spans="1:15" s="414" customFormat="1" ht="18.75">
      <c r="A13" s="83">
        <v>5</v>
      </c>
      <c r="B13" s="155" t="s">
        <v>251</v>
      </c>
      <c r="C13" s="252">
        <v>42</v>
      </c>
      <c r="D13" s="12">
        <v>42</v>
      </c>
      <c r="E13" s="12"/>
      <c r="F13" s="12"/>
      <c r="G13" s="12"/>
      <c r="H13" s="12">
        <v>42</v>
      </c>
      <c r="I13" s="12"/>
      <c r="O13" s="95"/>
    </row>
    <row r="14" spans="1:15" s="414" customFormat="1" ht="18.75">
      <c r="A14" s="83">
        <v>6</v>
      </c>
      <c r="B14" s="155" t="s">
        <v>252</v>
      </c>
      <c r="C14" s="252">
        <v>29</v>
      </c>
      <c r="D14" s="12">
        <v>29</v>
      </c>
      <c r="E14" s="12"/>
      <c r="F14" s="12">
        <v>29</v>
      </c>
      <c r="G14" s="12"/>
      <c r="H14" s="12"/>
      <c r="I14" s="12"/>
      <c r="O14" s="395"/>
    </row>
    <row r="15" spans="1:15" s="414" customFormat="1" ht="18.75">
      <c r="A15" s="12">
        <v>7</v>
      </c>
      <c r="B15" s="156" t="s">
        <v>253</v>
      </c>
      <c r="C15" s="252">
        <v>36</v>
      </c>
      <c r="D15" s="12">
        <v>36</v>
      </c>
      <c r="E15" s="12"/>
      <c r="F15" s="12"/>
      <c r="G15" s="12">
        <v>36</v>
      </c>
      <c r="H15" s="12"/>
      <c r="I15" s="12"/>
      <c r="O15" s="395"/>
    </row>
    <row r="16" spans="1:15" ht="18.75">
      <c r="A16" s="83">
        <v>8</v>
      </c>
      <c r="B16" s="155" t="s">
        <v>254</v>
      </c>
      <c r="C16" s="252">
        <v>37</v>
      </c>
      <c r="D16" s="12">
        <v>37</v>
      </c>
      <c r="E16" s="12"/>
      <c r="F16" s="12">
        <v>37</v>
      </c>
      <c r="G16" s="12"/>
      <c r="H16" s="12"/>
      <c r="I16" s="12"/>
      <c r="O16" s="95"/>
    </row>
    <row r="17" spans="1:15" s="414" customFormat="1" ht="18.75">
      <c r="A17" s="83">
        <v>9</v>
      </c>
      <c r="B17" s="155" t="s">
        <v>255</v>
      </c>
      <c r="C17" s="252">
        <v>27</v>
      </c>
      <c r="D17" s="12">
        <v>27</v>
      </c>
      <c r="E17" s="79"/>
      <c r="F17" s="12">
        <v>27</v>
      </c>
      <c r="G17" s="79"/>
      <c r="H17" s="79"/>
      <c r="I17" s="79"/>
      <c r="K17" s="415"/>
      <c r="L17" s="415"/>
      <c r="M17" s="415"/>
      <c r="O17" s="95"/>
    </row>
    <row r="18" spans="1:15" ht="18.75" customHeight="1">
      <c r="A18" s="83">
        <v>10</v>
      </c>
      <c r="B18" s="153" t="s">
        <v>256</v>
      </c>
      <c r="C18" s="252">
        <v>37</v>
      </c>
      <c r="D18" s="12">
        <v>36</v>
      </c>
      <c r="E18" s="12">
        <v>-1</v>
      </c>
      <c r="F18" s="12"/>
      <c r="G18" s="12"/>
      <c r="H18" s="12"/>
      <c r="I18" s="12">
        <v>36</v>
      </c>
      <c r="K18" s="548"/>
      <c r="L18" s="548"/>
      <c r="M18" s="548"/>
      <c r="O18" s="95"/>
    </row>
    <row r="19" spans="1:15" s="414" customFormat="1" ht="18.75" customHeight="1">
      <c r="A19" s="83">
        <v>11</v>
      </c>
      <c r="B19" s="153" t="s">
        <v>257</v>
      </c>
      <c r="C19" s="252">
        <v>36</v>
      </c>
      <c r="D19" s="12">
        <v>36</v>
      </c>
      <c r="E19" s="12"/>
      <c r="F19" s="12"/>
      <c r="G19" s="12"/>
      <c r="H19" s="12"/>
      <c r="I19" s="12">
        <v>36</v>
      </c>
      <c r="K19" s="548"/>
      <c r="L19" s="548"/>
      <c r="M19" s="548"/>
      <c r="O19" s="395"/>
    </row>
    <row r="20" spans="1:15" s="414" customFormat="1" ht="18.75" customHeight="1">
      <c r="A20" s="83">
        <v>12</v>
      </c>
      <c r="B20" s="153" t="s">
        <v>258</v>
      </c>
      <c r="C20" s="252">
        <v>41</v>
      </c>
      <c r="D20" s="12">
        <v>41</v>
      </c>
      <c r="E20" s="12"/>
      <c r="F20" s="12"/>
      <c r="G20" s="12"/>
      <c r="H20" s="12"/>
      <c r="I20" s="12">
        <v>41</v>
      </c>
      <c r="K20" s="548"/>
      <c r="L20" s="548"/>
      <c r="M20" s="548"/>
      <c r="O20" s="95"/>
    </row>
    <row r="21" spans="1:15" s="414" customFormat="1" ht="18.75" customHeight="1">
      <c r="A21" s="83">
        <v>13</v>
      </c>
      <c r="B21" s="155" t="s">
        <v>259</v>
      </c>
      <c r="C21" s="252">
        <v>24</v>
      </c>
      <c r="D21" s="12">
        <v>24</v>
      </c>
      <c r="E21" s="12"/>
      <c r="F21" s="12">
        <v>24</v>
      </c>
      <c r="G21" s="12"/>
      <c r="H21" s="12"/>
      <c r="I21" s="12"/>
      <c r="K21" s="548"/>
      <c r="L21" s="548"/>
      <c r="M21" s="548"/>
      <c r="O21" s="95"/>
    </row>
    <row r="22" spans="1:15" s="414" customFormat="1" ht="18.75" customHeight="1">
      <c r="A22" s="83">
        <v>14</v>
      </c>
      <c r="B22" s="155" t="s">
        <v>260</v>
      </c>
      <c r="C22" s="252">
        <v>51</v>
      </c>
      <c r="D22" s="12">
        <v>50</v>
      </c>
      <c r="E22" s="12">
        <v>-1</v>
      </c>
      <c r="F22" s="12"/>
      <c r="G22" s="12"/>
      <c r="H22" s="12"/>
      <c r="I22" s="12">
        <v>50</v>
      </c>
      <c r="K22" s="548"/>
      <c r="L22" s="548"/>
      <c r="M22" s="548"/>
      <c r="O22" s="395"/>
    </row>
    <row r="23" spans="1:15" s="414" customFormat="1" ht="18.75" customHeight="1">
      <c r="A23" s="83">
        <v>15</v>
      </c>
      <c r="B23" s="155" t="s">
        <v>261</v>
      </c>
      <c r="C23" s="301">
        <v>30</v>
      </c>
      <c r="D23" s="12">
        <v>30</v>
      </c>
      <c r="E23" s="12"/>
      <c r="F23" s="12"/>
      <c r="G23" s="12"/>
      <c r="H23" s="12"/>
      <c r="I23" s="12">
        <v>30</v>
      </c>
      <c r="K23" s="548"/>
      <c r="L23" s="548"/>
      <c r="M23" s="548"/>
      <c r="O23" s="395"/>
    </row>
    <row r="24" spans="1:15" s="414" customFormat="1" ht="18.75" customHeight="1">
      <c r="A24" s="83">
        <v>16</v>
      </c>
      <c r="B24" s="155" t="s">
        <v>262</v>
      </c>
      <c r="C24" s="252">
        <v>18</v>
      </c>
      <c r="D24" s="12">
        <v>18</v>
      </c>
      <c r="E24" s="12"/>
      <c r="F24" s="12">
        <v>18</v>
      </c>
      <c r="G24" s="79"/>
      <c r="H24" s="79"/>
      <c r="I24" s="477"/>
      <c r="J24" s="415"/>
      <c r="K24" s="548"/>
      <c r="L24" s="548"/>
      <c r="M24" s="548"/>
      <c r="O24" s="95"/>
    </row>
    <row r="25" spans="1:15" s="414" customFormat="1" ht="18.75">
      <c r="A25" s="83">
        <v>17</v>
      </c>
      <c r="B25" s="153" t="s">
        <v>263</v>
      </c>
      <c r="C25" s="252">
        <v>43</v>
      </c>
      <c r="D25" s="12">
        <v>43</v>
      </c>
      <c r="E25" s="12"/>
      <c r="F25" s="12"/>
      <c r="G25" s="12">
        <v>43</v>
      </c>
      <c r="H25" s="12"/>
      <c r="I25" s="12"/>
      <c r="O25" s="395"/>
    </row>
    <row r="26" spans="1:15" ht="18.75">
      <c r="A26" s="83">
        <v>18</v>
      </c>
      <c r="B26" s="155" t="s">
        <v>264</v>
      </c>
      <c r="C26" s="300">
        <v>30</v>
      </c>
      <c r="D26" s="34">
        <v>30</v>
      </c>
      <c r="E26" s="79"/>
      <c r="F26" s="12">
        <v>30</v>
      </c>
      <c r="G26" s="79"/>
      <c r="H26" s="79"/>
      <c r="I26" s="79"/>
      <c r="O26" s="95"/>
    </row>
    <row r="27" spans="1:15" ht="18.75">
      <c r="A27" s="83">
        <v>19</v>
      </c>
      <c r="B27" s="155" t="s">
        <v>265</v>
      </c>
      <c r="C27" s="252">
        <v>31</v>
      </c>
      <c r="D27" s="12">
        <v>34</v>
      </c>
      <c r="E27" s="12">
        <v>3</v>
      </c>
      <c r="F27" s="12"/>
      <c r="G27" s="12"/>
      <c r="H27" s="12"/>
      <c r="I27" s="12">
        <v>34</v>
      </c>
      <c r="O27" s="95"/>
    </row>
    <row r="28" spans="1:15" s="414" customFormat="1" ht="18.75">
      <c r="A28" s="83">
        <v>20</v>
      </c>
      <c r="B28" s="155" t="s">
        <v>266</v>
      </c>
      <c r="C28" s="252">
        <v>29</v>
      </c>
      <c r="D28" s="12">
        <v>29</v>
      </c>
      <c r="E28" s="12"/>
      <c r="F28" s="12"/>
      <c r="G28" s="12"/>
      <c r="H28" s="12">
        <v>29</v>
      </c>
      <c r="I28" s="79"/>
      <c r="O28" s="40"/>
    </row>
    <row r="29" spans="1:15" ht="18.75">
      <c r="A29" s="83">
        <v>21</v>
      </c>
      <c r="B29" s="153" t="s">
        <v>267</v>
      </c>
      <c r="C29" s="252">
        <v>26</v>
      </c>
      <c r="D29" s="34">
        <v>26</v>
      </c>
      <c r="E29" s="137"/>
      <c r="F29" s="34"/>
      <c r="G29" s="34"/>
      <c r="H29" s="34"/>
      <c r="I29" s="34">
        <v>26</v>
      </c>
      <c r="O29" s="95"/>
    </row>
    <row r="30" spans="1:15" ht="18.75">
      <c r="A30" s="83">
        <v>22</v>
      </c>
      <c r="B30" s="155" t="s">
        <v>268</v>
      </c>
      <c r="C30" s="252">
        <v>36</v>
      </c>
      <c r="D30" s="12">
        <v>36</v>
      </c>
      <c r="E30" s="12"/>
      <c r="F30" s="12">
        <v>36</v>
      </c>
      <c r="G30" s="12"/>
      <c r="H30" s="12"/>
      <c r="I30" s="12"/>
      <c r="O30" s="95"/>
    </row>
    <row r="31" spans="1:15" s="414" customFormat="1" ht="18.75">
      <c r="A31" s="83">
        <v>23</v>
      </c>
      <c r="B31" s="155" t="s">
        <v>269</v>
      </c>
      <c r="C31" s="252">
        <v>46</v>
      </c>
      <c r="D31" s="12">
        <v>43</v>
      </c>
      <c r="E31" s="76">
        <v>-3</v>
      </c>
      <c r="F31" s="12"/>
      <c r="G31" s="12"/>
      <c r="H31" s="12">
        <v>43</v>
      </c>
      <c r="I31" s="12"/>
      <c r="O31" s="395"/>
    </row>
    <row r="32" spans="1:15" s="414" customFormat="1" ht="18.75">
      <c r="A32" s="12">
        <v>24</v>
      </c>
      <c r="B32" s="79" t="s">
        <v>270</v>
      </c>
      <c r="C32" s="252">
        <v>23</v>
      </c>
      <c r="D32" s="12">
        <v>23</v>
      </c>
      <c r="E32" s="12"/>
      <c r="F32" s="12">
        <v>23</v>
      </c>
      <c r="G32" s="79"/>
      <c r="H32" s="12"/>
      <c r="I32" s="12"/>
      <c r="O32" s="95"/>
    </row>
    <row r="33" spans="1:15" s="414" customFormat="1" ht="18.75">
      <c r="A33" s="83">
        <v>25</v>
      </c>
      <c r="B33" s="155" t="s">
        <v>271</v>
      </c>
      <c r="C33" s="252">
        <v>19</v>
      </c>
      <c r="D33" s="12">
        <v>19</v>
      </c>
      <c r="E33" s="12"/>
      <c r="F33" s="12"/>
      <c r="G33" s="12"/>
      <c r="H33" s="12"/>
      <c r="I33" s="12">
        <v>19</v>
      </c>
      <c r="O33" s="95"/>
    </row>
    <row r="34" spans="1:15" s="414" customFormat="1" ht="18.75">
      <c r="A34" s="83">
        <v>26</v>
      </c>
      <c r="B34" s="153" t="s">
        <v>272</v>
      </c>
      <c r="C34" s="252">
        <v>41</v>
      </c>
      <c r="D34" s="12">
        <v>41</v>
      </c>
      <c r="E34" s="12"/>
      <c r="F34" s="12">
        <v>41</v>
      </c>
      <c r="G34" s="12"/>
      <c r="H34" s="12"/>
      <c r="I34" s="12"/>
      <c r="O34" s="395"/>
    </row>
    <row r="35" spans="1:15" s="414" customFormat="1" ht="18.75">
      <c r="A35" s="83">
        <v>27</v>
      </c>
      <c r="B35" s="155" t="s">
        <v>273</v>
      </c>
      <c r="C35" s="252">
        <v>26</v>
      </c>
      <c r="D35" s="12">
        <v>23</v>
      </c>
      <c r="E35" s="12">
        <v>-3</v>
      </c>
      <c r="F35" s="12">
        <v>23</v>
      </c>
      <c r="G35" s="12"/>
      <c r="H35" s="12"/>
      <c r="I35" s="12"/>
      <c r="O35" s="546"/>
    </row>
    <row r="36" spans="1:15" ht="18.75">
      <c r="A36" s="83">
        <v>28</v>
      </c>
      <c r="B36" s="155" t="s">
        <v>274</v>
      </c>
      <c r="C36" s="252">
        <v>17</v>
      </c>
      <c r="D36" s="12">
        <v>17</v>
      </c>
      <c r="E36" s="12"/>
      <c r="F36" s="12">
        <v>17</v>
      </c>
      <c r="G36" s="12"/>
      <c r="H36" s="12"/>
      <c r="I36" s="124"/>
      <c r="O36" s="40"/>
    </row>
    <row r="37" spans="1:15" s="414" customFormat="1" ht="18.75">
      <c r="A37" s="83">
        <v>29</v>
      </c>
      <c r="B37" s="155" t="s">
        <v>275</v>
      </c>
      <c r="C37" s="252">
        <v>1</v>
      </c>
      <c r="D37" s="12">
        <v>1</v>
      </c>
      <c r="E37" s="12"/>
      <c r="F37" s="12"/>
      <c r="G37" s="12"/>
      <c r="H37" s="12">
        <v>1</v>
      </c>
      <c r="I37" s="12"/>
      <c r="O37" s="395"/>
    </row>
    <row r="38" spans="1:15" s="414" customFormat="1" ht="18.75">
      <c r="A38" s="83">
        <v>30</v>
      </c>
      <c r="B38" s="155" t="s">
        <v>276</v>
      </c>
      <c r="C38" s="252">
        <v>1</v>
      </c>
      <c r="D38" s="12">
        <v>1</v>
      </c>
      <c r="E38" s="175"/>
      <c r="F38" s="175"/>
      <c r="G38" s="175"/>
      <c r="H38" s="12">
        <v>1</v>
      </c>
      <c r="I38" s="175"/>
      <c r="O38" s="95"/>
    </row>
    <row r="39" spans="1:15" s="414" customFormat="1" ht="18.75">
      <c r="A39" s="83">
        <v>31</v>
      </c>
      <c r="B39" s="153" t="s">
        <v>426</v>
      </c>
      <c r="C39" s="471">
        <v>2</v>
      </c>
      <c r="D39" s="83">
        <v>2</v>
      </c>
      <c r="E39" s="83"/>
      <c r="F39" s="83"/>
      <c r="G39" s="83"/>
      <c r="H39" s="83">
        <v>2</v>
      </c>
      <c r="I39" s="83"/>
      <c r="J39" s="416"/>
      <c r="O39" s="95"/>
    </row>
    <row r="40" spans="1:15" ht="19.5">
      <c r="A40" s="83">
        <v>32</v>
      </c>
      <c r="B40" s="153" t="s">
        <v>277</v>
      </c>
      <c r="C40" s="252">
        <v>3</v>
      </c>
      <c r="D40" s="12">
        <v>3</v>
      </c>
      <c r="E40" s="12"/>
      <c r="F40" s="12"/>
      <c r="G40" s="12"/>
      <c r="H40" s="12">
        <v>3</v>
      </c>
      <c r="I40" s="12"/>
      <c r="O40" s="321"/>
    </row>
    <row r="41" spans="1:15" ht="19.5">
      <c r="A41" s="165"/>
      <c r="B41" s="171" t="s">
        <v>24</v>
      </c>
      <c r="C41" s="465">
        <v>934</v>
      </c>
      <c r="D41" s="165">
        <f>SUM(D9:D40)</f>
        <v>926</v>
      </c>
      <c r="E41" s="165">
        <v>-8</v>
      </c>
      <c r="F41" s="165">
        <f>SUM(F11:F40)</f>
        <v>373</v>
      </c>
      <c r="G41" s="165">
        <f>SUM(G9:G40)</f>
        <v>79</v>
      </c>
      <c r="H41" s="193">
        <f>SUM(H9:H40)</f>
        <v>164</v>
      </c>
      <c r="I41" s="165">
        <f>SUM(I10:I40)</f>
        <v>310</v>
      </c>
      <c r="O41" s="1"/>
    </row>
    <row r="42" spans="1:9" ht="19.5">
      <c r="A42" s="14"/>
      <c r="B42" s="158"/>
      <c r="C42" s="14"/>
      <c r="D42" s="14"/>
      <c r="E42" s="14"/>
      <c r="F42" s="14"/>
      <c r="G42" s="14"/>
      <c r="H42" s="14"/>
      <c r="I42" s="14"/>
    </row>
    <row r="43" spans="1:9" ht="18.75">
      <c r="A43" s="14"/>
      <c r="B43" s="14"/>
      <c r="C43" s="14"/>
      <c r="D43" s="14"/>
      <c r="E43" s="14"/>
      <c r="F43" s="14"/>
      <c r="G43" s="14"/>
      <c r="H43" s="14"/>
      <c r="I43" s="14"/>
    </row>
    <row r="44" spans="1:9" ht="18.75">
      <c r="A44" s="14"/>
      <c r="B44" s="14"/>
      <c r="C44" s="14"/>
      <c r="D44" s="14"/>
      <c r="E44" s="14"/>
      <c r="F44" s="14"/>
      <c r="G44" s="14"/>
      <c r="H44" s="14"/>
      <c r="I44" s="14"/>
    </row>
    <row r="45" spans="1:9" ht="18.75">
      <c r="A45" s="14"/>
      <c r="B45" s="14"/>
      <c r="C45" s="14"/>
      <c r="D45" s="14"/>
      <c r="E45" s="14"/>
      <c r="F45" s="14"/>
      <c r="G45" s="14"/>
      <c r="H45" s="14"/>
      <c r="I45" s="14"/>
    </row>
    <row r="46" spans="1:9" ht="18.75">
      <c r="A46" s="14"/>
      <c r="B46" s="14"/>
      <c r="C46" s="14"/>
      <c r="D46" s="14"/>
      <c r="E46" s="14"/>
      <c r="F46" s="14"/>
      <c r="G46" s="14"/>
      <c r="H46" s="14"/>
      <c r="I46" s="14"/>
    </row>
    <row r="47" spans="1:9" ht="18.75">
      <c r="A47" s="14"/>
      <c r="B47" s="14"/>
      <c r="C47" s="14"/>
      <c r="D47" s="14"/>
      <c r="E47" s="14"/>
      <c r="F47" s="14"/>
      <c r="G47" s="14"/>
      <c r="H47" s="14"/>
      <c r="I47" s="14"/>
    </row>
    <row r="48" spans="1:9" ht="18.75">
      <c r="A48" s="14"/>
      <c r="B48" s="14"/>
      <c r="C48" s="14"/>
      <c r="D48" s="14"/>
      <c r="E48" s="14"/>
      <c r="F48" s="14"/>
      <c r="G48" s="14"/>
      <c r="H48" s="14"/>
      <c r="I48" s="14"/>
    </row>
    <row r="49" spans="1:9" ht="18.75">
      <c r="A49" s="14"/>
      <c r="B49" s="14"/>
      <c r="C49" s="14"/>
      <c r="D49" s="14"/>
      <c r="E49" s="14"/>
      <c r="F49" s="14"/>
      <c r="G49" s="14"/>
      <c r="H49" s="14"/>
      <c r="I49" s="14"/>
    </row>
    <row r="50" spans="1:9" ht="18.75">
      <c r="A50" s="14"/>
      <c r="B50" s="14"/>
      <c r="C50" s="14"/>
      <c r="D50" s="14"/>
      <c r="E50" s="14"/>
      <c r="F50" s="14"/>
      <c r="G50" s="14"/>
      <c r="H50" s="14"/>
      <c r="I50" s="14"/>
    </row>
    <row r="51" spans="1:9" ht="18.75">
      <c r="A51" s="14"/>
      <c r="B51" s="14"/>
      <c r="C51" s="14"/>
      <c r="D51" s="14"/>
      <c r="E51" s="14"/>
      <c r="F51" s="14"/>
      <c r="G51" s="14"/>
      <c r="H51" s="14"/>
      <c r="I51" s="14"/>
    </row>
    <row r="52" spans="1:9" ht="18.75">
      <c r="A52" s="14"/>
      <c r="B52" s="14"/>
      <c r="C52" s="14"/>
      <c r="D52" s="14"/>
      <c r="E52" s="14"/>
      <c r="F52" s="14"/>
      <c r="G52" s="14"/>
      <c r="H52" s="14"/>
      <c r="I52" s="14"/>
    </row>
    <row r="53" spans="1:9" ht="18.75">
      <c r="A53" s="14"/>
      <c r="B53" s="14"/>
      <c r="C53" s="14"/>
      <c r="D53" s="14"/>
      <c r="E53" s="14"/>
      <c r="F53" s="14"/>
      <c r="G53" s="14"/>
      <c r="H53" s="14"/>
      <c r="I53" s="14"/>
    </row>
    <row r="54" spans="1:9" ht="18.75">
      <c r="A54" s="14"/>
      <c r="B54" s="14"/>
      <c r="C54" s="14"/>
      <c r="D54" s="14"/>
      <c r="E54" s="14"/>
      <c r="F54" s="14"/>
      <c r="G54" s="14"/>
      <c r="H54" s="14"/>
      <c r="I54" s="14"/>
    </row>
    <row r="55" spans="1:9" ht="18.75">
      <c r="A55" s="14"/>
      <c r="B55" s="14"/>
      <c r="C55" s="14"/>
      <c r="D55" s="14"/>
      <c r="E55" s="14"/>
      <c r="F55" s="14"/>
      <c r="G55" s="14"/>
      <c r="H55" s="14"/>
      <c r="I55" s="14"/>
    </row>
    <row r="56" spans="1:9" ht="18.75">
      <c r="A56" s="14"/>
      <c r="B56" s="14"/>
      <c r="C56" s="14"/>
      <c r="D56" s="14"/>
      <c r="E56" s="14"/>
      <c r="F56" s="14"/>
      <c r="G56" s="14"/>
      <c r="H56" s="14"/>
      <c r="I56" s="14"/>
    </row>
    <row r="57" spans="1:9" ht="18.75">
      <c r="A57" s="14"/>
      <c r="B57" s="14"/>
      <c r="C57" s="14"/>
      <c r="D57" s="14"/>
      <c r="E57" s="14"/>
      <c r="F57" s="14"/>
      <c r="G57" s="14"/>
      <c r="H57" s="14"/>
      <c r="I57" s="14"/>
    </row>
    <row r="58" spans="1:9" ht="18.75">
      <c r="A58" s="14"/>
      <c r="B58" s="14"/>
      <c r="C58" s="14"/>
      <c r="D58" s="14"/>
      <c r="E58" s="14"/>
      <c r="F58" s="14"/>
      <c r="G58" s="14"/>
      <c r="H58" s="14"/>
      <c r="I58" s="14"/>
    </row>
    <row r="59" spans="1:9" ht="18.75">
      <c r="A59" s="14"/>
      <c r="B59" s="14"/>
      <c r="C59" s="14"/>
      <c r="D59" s="14"/>
      <c r="E59" s="14"/>
      <c r="F59" s="14"/>
      <c r="G59" s="14"/>
      <c r="H59" s="14"/>
      <c r="I59" s="14"/>
    </row>
    <row r="60" spans="1:9" ht="18.75">
      <c r="A60" s="14"/>
      <c r="B60" s="14"/>
      <c r="C60" s="14"/>
      <c r="D60" s="14"/>
      <c r="E60" s="14"/>
      <c r="F60" s="14"/>
      <c r="G60" s="14"/>
      <c r="H60" s="14"/>
      <c r="I60" s="14"/>
    </row>
    <row r="61" spans="1:9" ht="18.75">
      <c r="A61" s="14"/>
      <c r="B61" s="14"/>
      <c r="C61" s="14"/>
      <c r="D61" s="14"/>
      <c r="E61" s="14"/>
      <c r="F61" s="14"/>
      <c r="G61" s="14"/>
      <c r="H61" s="14"/>
      <c r="I61" s="14"/>
    </row>
    <row r="62" spans="1:9" ht="18.75">
      <c r="A62" s="14"/>
      <c r="B62" s="14"/>
      <c r="C62" s="14"/>
      <c r="D62" s="14"/>
      <c r="E62" s="14"/>
      <c r="F62" s="14"/>
      <c r="G62" s="14"/>
      <c r="H62" s="14"/>
      <c r="I62" s="14"/>
    </row>
    <row r="63" spans="1:9" ht="18.75">
      <c r="A63" s="14"/>
      <c r="B63" s="14"/>
      <c r="C63" s="14"/>
      <c r="D63" s="14"/>
      <c r="E63" s="14"/>
      <c r="F63" s="14"/>
      <c r="G63" s="14"/>
      <c r="H63" s="14"/>
      <c r="I63" s="14"/>
    </row>
    <row r="64" spans="1:9" ht="18.75">
      <c r="A64" s="14"/>
      <c r="B64" s="14"/>
      <c r="C64" s="14"/>
      <c r="D64" s="14"/>
      <c r="E64" s="14"/>
      <c r="F64" s="14"/>
      <c r="G64" s="14"/>
      <c r="H64" s="14"/>
      <c r="I64" s="14"/>
    </row>
    <row r="65" spans="1:9" ht="18.75">
      <c r="A65" s="14"/>
      <c r="B65" s="14"/>
      <c r="C65" s="14"/>
      <c r="D65" s="14"/>
      <c r="E65" s="14"/>
      <c r="F65" s="14"/>
      <c r="G65" s="14"/>
      <c r="H65" s="14"/>
      <c r="I65" s="14"/>
    </row>
    <row r="66" spans="1:9" ht="18.75">
      <c r="A66" s="14"/>
      <c r="B66" s="14"/>
      <c r="C66" s="14"/>
      <c r="D66" s="14"/>
      <c r="E66" s="14"/>
      <c r="F66" s="14"/>
      <c r="G66" s="14"/>
      <c r="H66" s="14"/>
      <c r="I66" s="14"/>
    </row>
    <row r="67" spans="1:9" ht="18.75">
      <c r="A67" s="14"/>
      <c r="B67" s="14"/>
      <c r="C67" s="14"/>
      <c r="D67" s="14"/>
      <c r="E67" s="14"/>
      <c r="F67" s="14"/>
      <c r="G67" s="14"/>
      <c r="H67" s="14"/>
      <c r="I67" s="14"/>
    </row>
    <row r="68" spans="1:9" ht="18.75">
      <c r="A68" s="14"/>
      <c r="B68" s="14"/>
      <c r="C68" s="14"/>
      <c r="D68" s="14"/>
      <c r="E68" s="14"/>
      <c r="F68" s="14"/>
      <c r="G68" s="14"/>
      <c r="H68" s="14"/>
      <c r="I68" s="14"/>
    </row>
    <row r="69" spans="1:9" ht="18.75">
      <c r="A69" s="14"/>
      <c r="B69" s="14"/>
      <c r="C69" s="14"/>
      <c r="D69" s="14"/>
      <c r="E69" s="14"/>
      <c r="F69" s="14"/>
      <c r="G69" s="14"/>
      <c r="H69" s="14"/>
      <c r="I69" s="14"/>
    </row>
    <row r="70" spans="1:9" ht="18.75">
      <c r="A70" s="14"/>
      <c r="B70" s="14"/>
      <c r="C70" s="14"/>
      <c r="D70" s="14"/>
      <c r="E70" s="14"/>
      <c r="F70" s="14"/>
      <c r="G70" s="14"/>
      <c r="H70" s="14"/>
      <c r="I70" s="14"/>
    </row>
    <row r="71" spans="1:9" ht="18.75">
      <c r="A71" s="14"/>
      <c r="B71" s="14"/>
      <c r="C71" s="14"/>
      <c r="D71" s="14"/>
      <c r="E71" s="14"/>
      <c r="F71" s="14"/>
      <c r="G71" s="14"/>
      <c r="H71" s="14"/>
      <c r="I71" s="14"/>
    </row>
    <row r="72" spans="1:9" ht="18.75">
      <c r="A72" s="14"/>
      <c r="B72" s="14"/>
      <c r="C72" s="14"/>
      <c r="D72" s="14"/>
      <c r="E72" s="14"/>
      <c r="F72" s="14"/>
      <c r="G72" s="14"/>
      <c r="H72" s="14"/>
      <c r="I72" s="14"/>
    </row>
    <row r="73" spans="1:9" ht="18.75">
      <c r="A73" s="14"/>
      <c r="B73" s="14"/>
      <c r="C73" s="14"/>
      <c r="D73" s="14"/>
      <c r="E73" s="14"/>
      <c r="F73" s="14"/>
      <c r="G73" s="14"/>
      <c r="H73" s="14"/>
      <c r="I73" s="14"/>
    </row>
    <row r="74" spans="1:9" ht="18.75">
      <c r="A74" s="14"/>
      <c r="B74" s="14"/>
      <c r="C74" s="14"/>
      <c r="D74" s="14"/>
      <c r="E74" s="14"/>
      <c r="F74" s="14"/>
      <c r="G74" s="14"/>
      <c r="H74" s="14"/>
      <c r="I74" s="14"/>
    </row>
    <row r="75" spans="1:9" ht="18.75">
      <c r="A75" s="14"/>
      <c r="B75" s="14"/>
      <c r="C75" s="14"/>
      <c r="D75" s="14"/>
      <c r="E75" s="14"/>
      <c r="F75" s="14"/>
      <c r="G75" s="14"/>
      <c r="H75" s="14"/>
      <c r="I75" s="14"/>
    </row>
    <row r="76" spans="1:9" ht="18.75">
      <c r="A76" s="14"/>
      <c r="B76" s="14"/>
      <c r="C76" s="14"/>
      <c r="D76" s="14"/>
      <c r="E76" s="14"/>
      <c r="F76" s="14"/>
      <c r="G76" s="14"/>
      <c r="H76" s="14"/>
      <c r="I76" s="14"/>
    </row>
    <row r="77" spans="1:9" ht="18.75">
      <c r="A77" s="14"/>
      <c r="B77" s="14"/>
      <c r="C77" s="14"/>
      <c r="D77" s="14"/>
      <c r="E77" s="14"/>
      <c r="F77" s="14"/>
      <c r="G77" s="14"/>
      <c r="H77" s="14"/>
      <c r="I77" s="14"/>
    </row>
    <row r="78" spans="1:9" ht="18.75">
      <c r="A78" s="14"/>
      <c r="B78" s="14"/>
      <c r="C78" s="14"/>
      <c r="D78" s="14"/>
      <c r="E78" s="14"/>
      <c r="F78" s="14"/>
      <c r="G78" s="14"/>
      <c r="H78" s="14"/>
      <c r="I78" s="14"/>
    </row>
    <row r="79" spans="1:9" ht="18.75">
      <c r="A79" s="14"/>
      <c r="B79" s="14"/>
      <c r="C79" s="14"/>
      <c r="D79" s="14"/>
      <c r="E79" s="14"/>
      <c r="F79" s="14"/>
      <c r="G79" s="14"/>
      <c r="H79" s="14"/>
      <c r="I79" s="14"/>
    </row>
    <row r="80" spans="1:9" ht="18.75">
      <c r="A80" s="14"/>
      <c r="B80" s="14"/>
      <c r="C80" s="14"/>
      <c r="D80" s="14"/>
      <c r="E80" s="14"/>
      <c r="F80" s="14"/>
      <c r="G80" s="14"/>
      <c r="H80" s="14"/>
      <c r="I80" s="14"/>
    </row>
    <row r="81" spans="1:9" ht="18.75">
      <c r="A81" s="14"/>
      <c r="B81" s="14"/>
      <c r="C81" s="14"/>
      <c r="D81" s="14"/>
      <c r="E81" s="14"/>
      <c r="F81" s="14"/>
      <c r="G81" s="14"/>
      <c r="H81" s="14"/>
      <c r="I81" s="14"/>
    </row>
    <row r="82" spans="1:9" ht="18.75">
      <c r="A82" s="14"/>
      <c r="B82" s="14"/>
      <c r="C82" s="14"/>
      <c r="D82" s="14"/>
      <c r="E82" s="14"/>
      <c r="F82" s="14"/>
      <c r="G82" s="14"/>
      <c r="H82" s="14"/>
      <c r="I82" s="14"/>
    </row>
    <row r="83" spans="1:9" ht="18.75">
      <c r="A83" s="14"/>
      <c r="B83" s="14"/>
      <c r="C83" s="14"/>
      <c r="D83" s="14"/>
      <c r="E83" s="14"/>
      <c r="F83" s="14"/>
      <c r="G83" s="14"/>
      <c r="H83" s="14"/>
      <c r="I83" s="14"/>
    </row>
    <row r="84" spans="1:9" ht="18.75">
      <c r="A84" s="14"/>
      <c r="B84" s="14"/>
      <c r="C84" s="14"/>
      <c r="D84" s="14"/>
      <c r="E84" s="14"/>
      <c r="F84" s="14"/>
      <c r="G84" s="14"/>
      <c r="H84" s="14"/>
      <c r="I84" s="14"/>
    </row>
    <row r="85" spans="1:9" ht="18.75">
      <c r="A85" s="14"/>
      <c r="B85" s="14"/>
      <c r="C85" s="14"/>
      <c r="D85" s="14"/>
      <c r="E85" s="14"/>
      <c r="F85" s="14"/>
      <c r="G85" s="14"/>
      <c r="H85" s="14"/>
      <c r="I85" s="14"/>
    </row>
    <row r="86" spans="1:9" ht="18.75">
      <c r="A86" s="14"/>
      <c r="B86" s="14"/>
      <c r="C86" s="14"/>
      <c r="D86" s="14"/>
      <c r="E86" s="14"/>
      <c r="F86" s="14"/>
      <c r="G86" s="14"/>
      <c r="H86" s="14"/>
      <c r="I86" s="14"/>
    </row>
    <row r="87" spans="1:9" ht="18.75">
      <c r="A87" s="14"/>
      <c r="B87" s="14"/>
      <c r="C87" s="14"/>
      <c r="D87" s="14"/>
      <c r="E87" s="14"/>
      <c r="F87" s="14"/>
      <c r="G87" s="14"/>
      <c r="H87" s="14"/>
      <c r="I87" s="14"/>
    </row>
    <row r="88" spans="1:9" ht="18.75">
      <c r="A88" s="14"/>
      <c r="B88" s="14"/>
      <c r="C88" s="14"/>
      <c r="D88" s="14"/>
      <c r="E88" s="14"/>
      <c r="F88" s="14"/>
      <c r="G88" s="14"/>
      <c r="H88" s="14"/>
      <c r="I88" s="14"/>
    </row>
    <row r="89" spans="1:9" ht="18.75">
      <c r="A89" s="14"/>
      <c r="B89" s="14"/>
      <c r="C89" s="14"/>
      <c r="D89" s="14"/>
      <c r="E89" s="14"/>
      <c r="F89" s="14"/>
      <c r="G89" s="14"/>
      <c r="H89" s="14"/>
      <c r="I89" s="14"/>
    </row>
    <row r="90" spans="1:9" ht="18.75">
      <c r="A90" s="14"/>
      <c r="B90" s="14"/>
      <c r="C90" s="14"/>
      <c r="D90" s="14"/>
      <c r="E90" s="14"/>
      <c r="F90" s="14"/>
      <c r="G90" s="14"/>
      <c r="H90" s="14"/>
      <c r="I90" s="14"/>
    </row>
    <row r="91" spans="1:9" ht="18.75">
      <c r="A91" s="14"/>
      <c r="B91" s="14"/>
      <c r="C91" s="14"/>
      <c r="D91" s="14"/>
      <c r="E91" s="14"/>
      <c r="F91" s="14"/>
      <c r="G91" s="14"/>
      <c r="H91" s="14"/>
      <c r="I91" s="14"/>
    </row>
    <row r="92" spans="1:9" ht="18.75">
      <c r="A92" s="14"/>
      <c r="B92" s="14"/>
      <c r="C92" s="14"/>
      <c r="D92" s="14"/>
      <c r="E92" s="14"/>
      <c r="F92" s="14"/>
      <c r="G92" s="14"/>
      <c r="H92" s="14"/>
      <c r="I92" s="14"/>
    </row>
    <row r="93" spans="1:9" ht="18.75">
      <c r="A93" s="14"/>
      <c r="B93" s="14"/>
      <c r="C93" s="14"/>
      <c r="D93" s="14"/>
      <c r="E93" s="14"/>
      <c r="F93" s="14"/>
      <c r="G93" s="14"/>
      <c r="H93" s="14"/>
      <c r="I93" s="14"/>
    </row>
    <row r="94" spans="1:9" ht="18.75">
      <c r="A94" s="14"/>
      <c r="B94" s="14"/>
      <c r="C94" s="14"/>
      <c r="D94" s="14"/>
      <c r="E94" s="14"/>
      <c r="F94" s="14"/>
      <c r="G94" s="14"/>
      <c r="H94" s="14"/>
      <c r="I94" s="14"/>
    </row>
    <row r="95" spans="1:9" ht="18.75">
      <c r="A95" s="14"/>
      <c r="B95" s="14"/>
      <c r="C95" s="14"/>
      <c r="D95" s="14"/>
      <c r="E95" s="14"/>
      <c r="F95" s="14"/>
      <c r="G95" s="14"/>
      <c r="H95" s="14"/>
      <c r="I95" s="14"/>
    </row>
    <row r="96" spans="1:9" ht="18.75">
      <c r="A96" s="14"/>
      <c r="B96" s="14"/>
      <c r="C96" s="14"/>
      <c r="D96" s="14"/>
      <c r="E96" s="14"/>
      <c r="F96" s="14"/>
      <c r="G96" s="14"/>
      <c r="H96" s="14"/>
      <c r="I96" s="14"/>
    </row>
    <row r="97" spans="1:9" ht="18.75">
      <c r="A97" s="14"/>
      <c r="B97" s="14"/>
      <c r="C97" s="14"/>
      <c r="D97" s="14"/>
      <c r="E97" s="14"/>
      <c r="F97" s="14"/>
      <c r="G97" s="14"/>
      <c r="H97" s="14"/>
      <c r="I97" s="14"/>
    </row>
    <row r="98" spans="1:9" ht="18.75">
      <c r="A98" s="14"/>
      <c r="B98" s="14"/>
      <c r="C98" s="14"/>
      <c r="D98" s="14"/>
      <c r="E98" s="14"/>
      <c r="F98" s="14"/>
      <c r="G98" s="14"/>
      <c r="H98" s="14"/>
      <c r="I98" s="14"/>
    </row>
    <row r="99" spans="1:9" ht="18.75">
      <c r="A99" s="14"/>
      <c r="B99" s="14"/>
      <c r="C99" s="14"/>
      <c r="D99" s="14"/>
      <c r="E99" s="14"/>
      <c r="F99" s="14"/>
      <c r="G99" s="14"/>
      <c r="H99" s="14"/>
      <c r="I99" s="14"/>
    </row>
    <row r="100" spans="1:9" ht="18.75">
      <c r="A100" s="14"/>
      <c r="B100" s="14"/>
      <c r="C100" s="14"/>
      <c r="D100" s="14"/>
      <c r="E100" s="14"/>
      <c r="F100" s="14"/>
      <c r="G100" s="14"/>
      <c r="H100" s="14"/>
      <c r="I100" s="14"/>
    </row>
    <row r="101" spans="1:9" ht="18.75">
      <c r="A101" s="14"/>
      <c r="B101" s="14"/>
      <c r="C101" s="14"/>
      <c r="D101" s="14"/>
      <c r="E101" s="14"/>
      <c r="F101" s="14"/>
      <c r="G101" s="14"/>
      <c r="H101" s="14"/>
      <c r="I101" s="14"/>
    </row>
    <row r="102" spans="1:9" ht="18.75">
      <c r="A102" s="14"/>
      <c r="B102" s="14"/>
      <c r="C102" s="14"/>
      <c r="D102" s="14"/>
      <c r="E102" s="14"/>
      <c r="F102" s="14"/>
      <c r="G102" s="14"/>
      <c r="H102" s="14"/>
      <c r="I102" s="14"/>
    </row>
    <row r="103" spans="1:9" ht="18.75">
      <c r="A103" s="14"/>
      <c r="B103" s="14"/>
      <c r="C103" s="14"/>
      <c r="D103" s="14"/>
      <c r="E103" s="14"/>
      <c r="F103" s="14"/>
      <c r="G103" s="14"/>
      <c r="H103" s="14"/>
      <c r="I103" s="14"/>
    </row>
    <row r="104" spans="1:9" ht="18.75">
      <c r="A104" s="14"/>
      <c r="B104" s="14"/>
      <c r="C104" s="14"/>
      <c r="D104" s="14"/>
      <c r="E104" s="14"/>
      <c r="F104" s="14"/>
      <c r="G104" s="14"/>
      <c r="H104" s="14"/>
      <c r="I104" s="14"/>
    </row>
    <row r="105" spans="1:9" ht="18.75">
      <c r="A105" s="14"/>
      <c r="B105" s="14"/>
      <c r="C105" s="14"/>
      <c r="D105" s="14"/>
      <c r="E105" s="14"/>
      <c r="F105" s="14"/>
      <c r="G105" s="14"/>
      <c r="H105" s="14"/>
      <c r="I105" s="14"/>
    </row>
    <row r="106" spans="1:9" ht="18.75">
      <c r="A106" s="14"/>
      <c r="B106" s="14"/>
      <c r="C106" s="14"/>
      <c r="D106" s="14"/>
      <c r="E106" s="14"/>
      <c r="F106" s="14"/>
      <c r="G106" s="14"/>
      <c r="H106" s="14"/>
      <c r="I106" s="14"/>
    </row>
    <row r="107" spans="1:9" ht="18.75">
      <c r="A107" s="14"/>
      <c r="B107" s="14"/>
      <c r="C107" s="14"/>
      <c r="D107" s="14"/>
      <c r="E107" s="14"/>
      <c r="F107" s="14"/>
      <c r="G107" s="14"/>
      <c r="H107" s="14"/>
      <c r="I107" s="14"/>
    </row>
    <row r="108" spans="1:9" ht="18.75">
      <c r="A108" s="14"/>
      <c r="B108" s="14"/>
      <c r="C108" s="14"/>
      <c r="D108" s="14"/>
      <c r="E108" s="14"/>
      <c r="F108" s="14"/>
      <c r="G108" s="14"/>
      <c r="H108" s="14"/>
      <c r="I108" s="14"/>
    </row>
    <row r="109" spans="1:9" ht="18.75">
      <c r="A109" s="14"/>
      <c r="B109" s="14"/>
      <c r="C109" s="14"/>
      <c r="D109" s="14"/>
      <c r="E109" s="14"/>
      <c r="F109" s="14"/>
      <c r="G109" s="14"/>
      <c r="H109" s="14"/>
      <c r="I109" s="14"/>
    </row>
    <row r="110" spans="1:9" ht="18.75">
      <c r="A110" s="14"/>
      <c r="B110" s="14"/>
      <c r="C110" s="14"/>
      <c r="D110" s="14"/>
      <c r="E110" s="14"/>
      <c r="F110" s="14"/>
      <c r="G110" s="14"/>
      <c r="H110" s="14"/>
      <c r="I110" s="14"/>
    </row>
    <row r="111" spans="1:9" ht="18.75">
      <c r="A111" s="14"/>
      <c r="B111" s="14"/>
      <c r="C111" s="14"/>
      <c r="D111" s="14"/>
      <c r="E111" s="14"/>
      <c r="F111" s="14"/>
      <c r="G111" s="14"/>
      <c r="H111" s="14"/>
      <c r="I111" s="14"/>
    </row>
    <row r="112" spans="1:9" ht="18.75">
      <c r="A112" s="14"/>
      <c r="B112" s="14"/>
      <c r="C112" s="14"/>
      <c r="D112" s="14"/>
      <c r="E112" s="14"/>
      <c r="F112" s="14"/>
      <c r="G112" s="14"/>
      <c r="H112" s="14"/>
      <c r="I112" s="14"/>
    </row>
    <row r="113" spans="1:9" ht="18.75">
      <c r="A113" s="14"/>
      <c r="B113" s="14"/>
      <c r="C113" s="14"/>
      <c r="D113" s="14"/>
      <c r="E113" s="14"/>
      <c r="F113" s="14"/>
      <c r="G113" s="14"/>
      <c r="H113" s="14"/>
      <c r="I113" s="14"/>
    </row>
    <row r="114" spans="1:9" ht="18.75">
      <c r="A114" s="14"/>
      <c r="B114" s="14"/>
      <c r="C114" s="14"/>
      <c r="D114" s="14"/>
      <c r="E114" s="14"/>
      <c r="F114" s="14"/>
      <c r="G114" s="14"/>
      <c r="H114" s="14"/>
      <c r="I114" s="14"/>
    </row>
    <row r="115" spans="1:9" ht="18.75">
      <c r="A115" s="14"/>
      <c r="B115" s="14"/>
      <c r="C115" s="14"/>
      <c r="D115" s="14"/>
      <c r="E115" s="14"/>
      <c r="F115" s="14"/>
      <c r="G115" s="14"/>
      <c r="H115" s="14"/>
      <c r="I115" s="14"/>
    </row>
    <row r="116" spans="1:9" ht="18.75">
      <c r="A116" s="14"/>
      <c r="B116" s="14"/>
      <c r="C116" s="14"/>
      <c r="D116" s="14"/>
      <c r="E116" s="14"/>
      <c r="F116" s="14"/>
      <c r="G116" s="14"/>
      <c r="H116" s="14"/>
      <c r="I116" s="14"/>
    </row>
    <row r="117" spans="1:9" ht="18.75">
      <c r="A117" s="14"/>
      <c r="B117" s="14"/>
      <c r="C117" s="14"/>
      <c r="D117" s="14"/>
      <c r="E117" s="14"/>
      <c r="F117" s="14"/>
      <c r="G117" s="14"/>
      <c r="H117" s="14"/>
      <c r="I117" s="14"/>
    </row>
    <row r="118" spans="1:9" ht="18.75">
      <c r="A118" s="14"/>
      <c r="B118" s="14"/>
      <c r="C118" s="14"/>
      <c r="D118" s="14"/>
      <c r="E118" s="14"/>
      <c r="F118" s="14"/>
      <c r="G118" s="14"/>
      <c r="H118" s="14"/>
      <c r="I118" s="14"/>
    </row>
    <row r="119" spans="1:9" ht="18.75">
      <c r="A119" s="14"/>
      <c r="B119" s="14"/>
      <c r="C119" s="14"/>
      <c r="D119" s="14"/>
      <c r="E119" s="14"/>
      <c r="F119" s="14"/>
      <c r="G119" s="14"/>
      <c r="H119" s="14"/>
      <c r="I119" s="14"/>
    </row>
    <row r="120" spans="1:9" ht="18.75">
      <c r="A120" s="14"/>
      <c r="B120" s="14"/>
      <c r="C120" s="14"/>
      <c r="D120" s="14"/>
      <c r="E120" s="14"/>
      <c r="F120" s="14"/>
      <c r="G120" s="14"/>
      <c r="H120" s="14"/>
      <c r="I120" s="14"/>
    </row>
  </sheetData>
  <sheetProtection/>
  <mergeCells count="8">
    <mergeCell ref="A1:I1"/>
    <mergeCell ref="A2:I2"/>
    <mergeCell ref="A3:I3"/>
    <mergeCell ref="A4:I4"/>
    <mergeCell ref="A5:A7"/>
    <mergeCell ref="B5:B7"/>
    <mergeCell ref="C5:E6"/>
    <mergeCell ref="F5:I6"/>
  </mergeCells>
  <printOptions horizontalCentered="1"/>
  <pageMargins left="0.54" right="0.3937007874015748" top="0" bottom="0" header="0" footer="0"/>
  <pageSetup firstPageNumber="3" useFirstPageNumber="1" fitToHeight="1" fitToWidth="1" horizontalDpi="600" verticalDpi="600" orientation="landscape" paperSize="9" scale="75" r:id="rId1"/>
  <ignoredErrors>
    <ignoredError sqref="E11" numberStoredAsText="1"/>
    <ignoredError sqref="D41 G41:H41" formulaRange="1"/>
    <ignoredError sqref="F41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U44"/>
  <sheetViews>
    <sheetView view="pageBreakPreview" zoomScale="60" zoomScaleNormal="75" zoomScalePageLayoutView="0" workbookViewId="0" topLeftCell="B1">
      <selection activeCell="B2" sqref="B2:B4"/>
    </sheetView>
  </sheetViews>
  <sheetFormatPr defaultColWidth="9.00390625" defaultRowHeight="12.75"/>
  <cols>
    <col min="1" max="1" width="6.875" style="0" customWidth="1"/>
    <col min="2" max="2" width="31.375" style="0" customWidth="1"/>
    <col min="3" max="8" width="10.75390625" style="0" customWidth="1"/>
    <col min="9" max="9" width="11.75390625" style="29" customWidth="1"/>
    <col min="10" max="10" width="13.00390625" style="29" customWidth="1"/>
    <col min="11" max="11" width="14.625" style="29" customWidth="1"/>
    <col min="12" max="17" width="11.75390625" style="0" customWidth="1"/>
  </cols>
  <sheetData>
    <row r="1" spans="1:17" ht="20.25">
      <c r="A1" s="567" t="s">
        <v>44</v>
      </c>
      <c r="B1" s="567"/>
      <c r="C1" s="567"/>
      <c r="D1" s="567"/>
      <c r="E1" s="567"/>
      <c r="F1" s="567"/>
      <c r="G1" s="567"/>
      <c r="H1" s="567"/>
      <c r="I1" s="567"/>
      <c r="J1" s="567"/>
      <c r="K1" s="567"/>
      <c r="L1" s="567"/>
      <c r="M1" s="567"/>
      <c r="N1" s="567"/>
      <c r="O1" s="608"/>
      <c r="P1" s="608"/>
      <c r="Q1" s="608"/>
    </row>
    <row r="2" spans="1:17" ht="32.25" customHeight="1">
      <c r="A2" s="619" t="s">
        <v>227</v>
      </c>
      <c r="B2" s="619" t="s">
        <v>3</v>
      </c>
      <c r="C2" s="619" t="s">
        <v>45</v>
      </c>
      <c r="D2" s="619"/>
      <c r="E2" s="619"/>
      <c r="F2" s="619"/>
      <c r="G2" s="619"/>
      <c r="H2" s="619"/>
      <c r="I2" s="619"/>
      <c r="J2" s="619"/>
      <c r="K2" s="619"/>
      <c r="L2" s="619"/>
      <c r="M2" s="619"/>
      <c r="N2" s="619"/>
      <c r="O2" s="619"/>
      <c r="P2" s="619"/>
      <c r="Q2" s="619"/>
    </row>
    <row r="3" spans="1:17" ht="88.5" customHeight="1">
      <c r="A3" s="619"/>
      <c r="B3" s="619"/>
      <c r="C3" s="619" t="s">
        <v>46</v>
      </c>
      <c r="D3" s="619"/>
      <c r="E3" s="619"/>
      <c r="F3" s="619" t="s">
        <v>47</v>
      </c>
      <c r="G3" s="619"/>
      <c r="H3" s="619"/>
      <c r="I3" s="568" t="s">
        <v>542</v>
      </c>
      <c r="J3" s="568"/>
      <c r="K3" s="568"/>
      <c r="L3" s="619" t="s">
        <v>48</v>
      </c>
      <c r="M3" s="619"/>
      <c r="N3" s="619"/>
      <c r="O3" s="627" t="s">
        <v>49</v>
      </c>
      <c r="P3" s="627"/>
      <c r="Q3" s="627"/>
    </row>
    <row r="4" spans="1:17" ht="73.5" customHeight="1">
      <c r="A4" s="619"/>
      <c r="B4" s="619"/>
      <c r="C4" s="27">
        <v>2015</v>
      </c>
      <c r="D4" s="27">
        <v>2016</v>
      </c>
      <c r="E4" s="27" t="s">
        <v>31</v>
      </c>
      <c r="F4" s="27">
        <v>2015</v>
      </c>
      <c r="G4" s="27">
        <v>2016</v>
      </c>
      <c r="H4" s="27" t="s">
        <v>50</v>
      </c>
      <c r="I4" s="116" t="s">
        <v>362</v>
      </c>
      <c r="J4" s="367" t="s">
        <v>360</v>
      </c>
      <c r="K4" s="518" t="s">
        <v>361</v>
      </c>
      <c r="L4" s="27">
        <v>2015</v>
      </c>
      <c r="M4" s="27">
        <v>2016</v>
      </c>
      <c r="N4" s="27" t="s">
        <v>52</v>
      </c>
      <c r="O4" s="27">
        <v>2015</v>
      </c>
      <c r="P4" s="27">
        <v>2016</v>
      </c>
      <c r="Q4" s="27" t="s">
        <v>52</v>
      </c>
    </row>
    <row r="5" spans="1:17" s="126" customFormat="1" ht="20.25" customHeight="1">
      <c r="A5" s="9">
        <v>1</v>
      </c>
      <c r="B5" s="9">
        <v>2</v>
      </c>
      <c r="C5" s="21">
        <v>3</v>
      </c>
      <c r="D5" s="21">
        <v>4</v>
      </c>
      <c r="E5" s="21">
        <v>5</v>
      </c>
      <c r="F5" s="21">
        <v>6</v>
      </c>
      <c r="G5" s="21">
        <v>7</v>
      </c>
      <c r="H5" s="21">
        <v>8</v>
      </c>
      <c r="I5" s="519">
        <v>9</v>
      </c>
      <c r="J5" s="519">
        <v>10</v>
      </c>
      <c r="K5" s="519">
        <v>11</v>
      </c>
      <c r="L5" s="21">
        <v>12</v>
      </c>
      <c r="M5" s="21">
        <v>13</v>
      </c>
      <c r="N5" s="21">
        <v>14</v>
      </c>
      <c r="O5" s="325">
        <v>15</v>
      </c>
      <c r="P5" s="325">
        <v>16</v>
      </c>
      <c r="Q5" s="325">
        <v>17</v>
      </c>
    </row>
    <row r="6" spans="1:21" ht="20.25" customHeight="1">
      <c r="A6" s="12">
        <v>1</v>
      </c>
      <c r="B6" s="79" t="s">
        <v>247</v>
      </c>
      <c r="C6" s="34">
        <v>15</v>
      </c>
      <c r="D6" s="12">
        <v>17</v>
      </c>
      <c r="E6" s="12">
        <v>39.5</v>
      </c>
      <c r="F6" s="34">
        <v>44</v>
      </c>
      <c r="G6" s="12">
        <v>46</v>
      </c>
      <c r="H6" s="12">
        <v>2</v>
      </c>
      <c r="I6" s="34">
        <v>2</v>
      </c>
      <c r="J6" s="34"/>
      <c r="K6" s="34"/>
      <c r="L6" s="34">
        <v>11</v>
      </c>
      <c r="M6" s="12">
        <v>13</v>
      </c>
      <c r="N6" s="12">
        <v>2</v>
      </c>
      <c r="O6" s="34">
        <v>17</v>
      </c>
      <c r="P6" s="397">
        <v>17</v>
      </c>
      <c r="Q6" s="7"/>
      <c r="R6" s="1"/>
      <c r="S6" s="553"/>
      <c r="T6" s="553"/>
      <c r="U6" s="1"/>
    </row>
    <row r="7" spans="1:21" ht="18.75">
      <c r="A7" s="12">
        <v>2</v>
      </c>
      <c r="B7" s="79" t="s">
        <v>248</v>
      </c>
      <c r="C7" s="77">
        <v>16</v>
      </c>
      <c r="D7" s="76">
        <v>20</v>
      </c>
      <c r="E7" s="76">
        <v>52.6</v>
      </c>
      <c r="F7" s="77">
        <v>23</v>
      </c>
      <c r="G7" s="77">
        <v>30</v>
      </c>
      <c r="H7" s="76">
        <v>7</v>
      </c>
      <c r="I7" s="77">
        <v>6</v>
      </c>
      <c r="J7" s="77"/>
      <c r="K7" s="77">
        <v>1</v>
      </c>
      <c r="L7" s="77">
        <v>8</v>
      </c>
      <c r="M7" s="76">
        <v>11</v>
      </c>
      <c r="N7" s="78" t="s">
        <v>478</v>
      </c>
      <c r="O7" s="34">
        <v>3</v>
      </c>
      <c r="P7" s="74">
        <v>3</v>
      </c>
      <c r="Q7" s="7"/>
      <c r="R7" s="1"/>
      <c r="S7" s="553"/>
      <c r="T7" s="553"/>
      <c r="U7" s="1"/>
    </row>
    <row r="8" spans="1:21" ht="18.75">
      <c r="A8" s="11">
        <v>3</v>
      </c>
      <c r="B8" s="155" t="s">
        <v>249</v>
      </c>
      <c r="C8" s="276">
        <v>17</v>
      </c>
      <c r="D8" s="390">
        <v>19</v>
      </c>
      <c r="E8" s="101">
        <v>58</v>
      </c>
      <c r="F8" s="276">
        <v>21</v>
      </c>
      <c r="G8" s="100">
        <v>24</v>
      </c>
      <c r="H8" s="100">
        <v>3</v>
      </c>
      <c r="I8" s="276">
        <v>2</v>
      </c>
      <c r="J8" s="276"/>
      <c r="K8" s="445" t="s">
        <v>279</v>
      </c>
      <c r="L8" s="276">
        <v>19</v>
      </c>
      <c r="M8" s="100">
        <v>20</v>
      </c>
      <c r="N8" s="94" t="s">
        <v>279</v>
      </c>
      <c r="O8" s="34">
        <v>17</v>
      </c>
      <c r="P8" s="34">
        <v>17</v>
      </c>
      <c r="Q8" s="7"/>
      <c r="R8" s="1"/>
      <c r="S8" s="553"/>
      <c r="T8" s="553"/>
      <c r="U8" s="1"/>
    </row>
    <row r="9" spans="1:21" ht="18.75">
      <c r="A9" s="11">
        <v>4</v>
      </c>
      <c r="B9" s="155" t="s">
        <v>250</v>
      </c>
      <c r="C9" s="77">
        <v>16</v>
      </c>
      <c r="D9" s="76">
        <v>28</v>
      </c>
      <c r="E9" s="76">
        <v>80</v>
      </c>
      <c r="F9" s="77">
        <v>38</v>
      </c>
      <c r="G9" s="77">
        <v>59</v>
      </c>
      <c r="H9" s="76">
        <v>21</v>
      </c>
      <c r="I9" s="77">
        <v>21</v>
      </c>
      <c r="J9" s="77"/>
      <c r="K9" s="77"/>
      <c r="L9" s="77">
        <v>8</v>
      </c>
      <c r="M9" s="76">
        <v>20</v>
      </c>
      <c r="N9" s="78" t="s">
        <v>491</v>
      </c>
      <c r="O9" s="34">
        <v>35</v>
      </c>
      <c r="P9" s="74">
        <v>35</v>
      </c>
      <c r="Q9" s="7"/>
      <c r="R9" s="1"/>
      <c r="S9" s="553"/>
      <c r="T9" s="553"/>
      <c r="U9" s="1"/>
    </row>
    <row r="10" spans="1:21" ht="18.75">
      <c r="A10" s="11">
        <v>5</v>
      </c>
      <c r="B10" s="155" t="s">
        <v>251</v>
      </c>
      <c r="C10" s="77">
        <v>6</v>
      </c>
      <c r="D10" s="76">
        <v>6</v>
      </c>
      <c r="E10" s="76">
        <v>14.3</v>
      </c>
      <c r="F10" s="77">
        <v>9</v>
      </c>
      <c r="G10" s="77">
        <v>10</v>
      </c>
      <c r="H10" s="76">
        <v>1</v>
      </c>
      <c r="I10" s="77">
        <v>1</v>
      </c>
      <c r="J10" s="77"/>
      <c r="K10" s="77"/>
      <c r="L10" s="77">
        <v>5</v>
      </c>
      <c r="M10" s="76">
        <v>5</v>
      </c>
      <c r="N10" s="78"/>
      <c r="O10" s="34">
        <v>2</v>
      </c>
      <c r="P10" s="12">
        <v>2</v>
      </c>
      <c r="Q10" s="7"/>
      <c r="R10" s="1"/>
      <c r="S10" s="553"/>
      <c r="T10" s="553"/>
      <c r="U10" s="1"/>
    </row>
    <row r="11" spans="1:21" ht="18.75">
      <c r="A11" s="11">
        <v>6</v>
      </c>
      <c r="B11" s="155" t="s">
        <v>252</v>
      </c>
      <c r="C11" s="77">
        <v>5</v>
      </c>
      <c r="D11" s="76">
        <v>5</v>
      </c>
      <c r="E11" s="31">
        <v>17.2</v>
      </c>
      <c r="F11" s="77">
        <v>24</v>
      </c>
      <c r="G11" s="77">
        <v>24</v>
      </c>
      <c r="H11" s="76"/>
      <c r="I11" s="77"/>
      <c r="J11" s="77"/>
      <c r="K11" s="77"/>
      <c r="L11" s="77">
        <v>5</v>
      </c>
      <c r="M11" s="76">
        <v>5</v>
      </c>
      <c r="N11" s="76"/>
      <c r="O11" s="34">
        <v>5</v>
      </c>
      <c r="P11" s="12">
        <v>5</v>
      </c>
      <c r="Q11" s="7"/>
      <c r="R11" s="1"/>
      <c r="S11" s="553"/>
      <c r="T11" s="553"/>
      <c r="U11" s="1"/>
    </row>
    <row r="12" spans="1:21" ht="18.75">
      <c r="A12" s="12">
        <v>7</v>
      </c>
      <c r="B12" s="156" t="s">
        <v>253</v>
      </c>
      <c r="C12" s="77">
        <v>6</v>
      </c>
      <c r="D12" s="76">
        <v>10</v>
      </c>
      <c r="E12" s="76">
        <v>28</v>
      </c>
      <c r="F12" s="77">
        <v>24</v>
      </c>
      <c r="G12" s="77">
        <v>30</v>
      </c>
      <c r="H12" s="76">
        <v>6</v>
      </c>
      <c r="I12" s="77">
        <v>6</v>
      </c>
      <c r="J12" s="77"/>
      <c r="K12" s="77"/>
      <c r="L12" s="77">
        <v>6</v>
      </c>
      <c r="M12" s="76">
        <v>6</v>
      </c>
      <c r="N12" s="78"/>
      <c r="O12" s="34">
        <v>9</v>
      </c>
      <c r="P12" s="12">
        <v>9</v>
      </c>
      <c r="Q12" s="7"/>
      <c r="R12" s="1"/>
      <c r="S12" s="553"/>
      <c r="T12" s="553"/>
      <c r="U12" s="1"/>
    </row>
    <row r="13" spans="1:21" ht="18.75">
      <c r="A13" s="11">
        <v>8</v>
      </c>
      <c r="B13" s="155" t="s">
        <v>254</v>
      </c>
      <c r="C13" s="77">
        <v>12</v>
      </c>
      <c r="D13" s="76">
        <v>16</v>
      </c>
      <c r="E13" s="31">
        <v>43</v>
      </c>
      <c r="F13" s="77">
        <v>49</v>
      </c>
      <c r="G13" s="77">
        <v>57</v>
      </c>
      <c r="H13" s="76">
        <v>8</v>
      </c>
      <c r="I13" s="77">
        <v>3</v>
      </c>
      <c r="J13" s="77"/>
      <c r="K13" s="77">
        <v>5</v>
      </c>
      <c r="L13" s="77">
        <v>12</v>
      </c>
      <c r="M13" s="76">
        <v>17</v>
      </c>
      <c r="N13" s="76">
        <v>4</v>
      </c>
      <c r="O13" s="34">
        <v>2</v>
      </c>
      <c r="P13" s="12">
        <v>2</v>
      </c>
      <c r="Q13" s="7"/>
      <c r="R13" s="1"/>
      <c r="S13" s="553"/>
      <c r="T13" s="553"/>
      <c r="U13" s="1"/>
    </row>
    <row r="14" spans="1:21" ht="18.75">
      <c r="A14" s="11">
        <v>9</v>
      </c>
      <c r="B14" s="155" t="s">
        <v>255</v>
      </c>
      <c r="C14" s="34">
        <v>8</v>
      </c>
      <c r="D14" s="12">
        <v>16</v>
      </c>
      <c r="E14" s="87">
        <v>59</v>
      </c>
      <c r="F14" s="118">
        <v>24</v>
      </c>
      <c r="G14" s="87">
        <v>33</v>
      </c>
      <c r="H14" s="87">
        <v>9</v>
      </c>
      <c r="I14" s="118">
        <v>9</v>
      </c>
      <c r="J14" s="118"/>
      <c r="K14" s="118"/>
      <c r="L14" s="118">
        <v>6</v>
      </c>
      <c r="M14" s="87">
        <v>6</v>
      </c>
      <c r="N14" s="12"/>
      <c r="O14" s="34">
        <v>4</v>
      </c>
      <c r="P14" s="12">
        <v>5</v>
      </c>
      <c r="Q14" s="12">
        <v>1</v>
      </c>
      <c r="R14" s="1"/>
      <c r="S14" s="553"/>
      <c r="T14" s="553"/>
      <c r="U14" s="1"/>
    </row>
    <row r="15" spans="1:21" ht="18.75">
      <c r="A15" s="11">
        <v>10</v>
      </c>
      <c r="B15" s="153" t="s">
        <v>256</v>
      </c>
      <c r="C15" s="34">
        <v>13</v>
      </c>
      <c r="D15" s="12">
        <v>15</v>
      </c>
      <c r="E15" s="12">
        <v>42</v>
      </c>
      <c r="F15" s="34">
        <v>40</v>
      </c>
      <c r="G15" s="12">
        <v>44</v>
      </c>
      <c r="H15" s="31">
        <v>4</v>
      </c>
      <c r="I15" s="34">
        <v>4</v>
      </c>
      <c r="J15" s="34"/>
      <c r="K15" s="34"/>
      <c r="L15" s="34">
        <v>10</v>
      </c>
      <c r="M15" s="12">
        <v>13</v>
      </c>
      <c r="N15" s="12">
        <v>3</v>
      </c>
      <c r="O15" s="34">
        <v>6</v>
      </c>
      <c r="P15" s="12">
        <v>6</v>
      </c>
      <c r="Q15" s="7"/>
      <c r="R15" s="1"/>
      <c r="S15" s="553"/>
      <c r="T15" s="553"/>
      <c r="U15" s="1"/>
    </row>
    <row r="16" spans="1:21" ht="18.75">
      <c r="A16" s="11">
        <v>11</v>
      </c>
      <c r="B16" s="153" t="s">
        <v>257</v>
      </c>
      <c r="C16" s="77">
        <v>6</v>
      </c>
      <c r="D16" s="76">
        <v>10</v>
      </c>
      <c r="E16" s="76">
        <v>28</v>
      </c>
      <c r="F16" s="77">
        <v>20</v>
      </c>
      <c r="G16" s="77">
        <v>24</v>
      </c>
      <c r="H16" s="76">
        <v>4</v>
      </c>
      <c r="I16" s="77">
        <v>3</v>
      </c>
      <c r="J16" s="77"/>
      <c r="K16" s="77">
        <v>1</v>
      </c>
      <c r="L16" s="77">
        <v>5</v>
      </c>
      <c r="M16" s="76">
        <v>6</v>
      </c>
      <c r="N16" s="76">
        <v>1</v>
      </c>
      <c r="O16" s="34">
        <v>6</v>
      </c>
      <c r="P16" s="12">
        <v>6</v>
      </c>
      <c r="Q16" s="12"/>
      <c r="R16" s="1"/>
      <c r="S16" s="553"/>
      <c r="T16" s="553"/>
      <c r="U16" s="1"/>
    </row>
    <row r="17" spans="1:21" ht="18.75">
      <c r="A17" s="11">
        <v>12</v>
      </c>
      <c r="B17" s="153" t="s">
        <v>258</v>
      </c>
      <c r="C17" s="34">
        <v>27</v>
      </c>
      <c r="D17" s="74">
        <v>28</v>
      </c>
      <c r="E17" s="74">
        <v>68.3</v>
      </c>
      <c r="F17" s="34">
        <v>45</v>
      </c>
      <c r="G17" s="74">
        <v>46</v>
      </c>
      <c r="H17" s="102">
        <v>1</v>
      </c>
      <c r="I17" s="92">
        <v>1</v>
      </c>
      <c r="J17" s="92"/>
      <c r="K17" s="446"/>
      <c r="L17" s="34">
        <v>7</v>
      </c>
      <c r="M17" s="74">
        <v>8</v>
      </c>
      <c r="N17" s="102">
        <v>1</v>
      </c>
      <c r="O17" s="34">
        <v>1</v>
      </c>
      <c r="P17" s="74">
        <v>1</v>
      </c>
      <c r="Q17" s="396"/>
      <c r="R17" s="1"/>
      <c r="S17" s="553"/>
      <c r="T17" s="553"/>
      <c r="U17" s="1"/>
    </row>
    <row r="18" spans="1:21" ht="18.75">
      <c r="A18" s="11">
        <v>13</v>
      </c>
      <c r="B18" s="155" t="s">
        <v>259</v>
      </c>
      <c r="C18" s="77">
        <v>13</v>
      </c>
      <c r="D18" s="76">
        <v>13</v>
      </c>
      <c r="E18" s="76">
        <v>54</v>
      </c>
      <c r="F18" s="77">
        <v>27</v>
      </c>
      <c r="G18" s="77">
        <v>28</v>
      </c>
      <c r="H18" s="76">
        <v>1</v>
      </c>
      <c r="I18" s="77"/>
      <c r="J18" s="77"/>
      <c r="K18" s="77">
        <v>1</v>
      </c>
      <c r="L18" s="351">
        <v>9</v>
      </c>
      <c r="M18" s="76">
        <v>10</v>
      </c>
      <c r="N18" s="76">
        <v>1</v>
      </c>
      <c r="O18" s="279">
        <v>16</v>
      </c>
      <c r="P18" s="91">
        <v>18</v>
      </c>
      <c r="Q18" s="91">
        <v>2</v>
      </c>
      <c r="R18" s="1"/>
      <c r="S18" s="553"/>
      <c r="T18" s="553"/>
      <c r="U18" s="1"/>
    </row>
    <row r="19" spans="1:21" ht="18.75">
      <c r="A19" s="11">
        <v>14</v>
      </c>
      <c r="B19" s="155" t="s">
        <v>260</v>
      </c>
      <c r="C19" s="77">
        <v>14</v>
      </c>
      <c r="D19" s="76">
        <v>15</v>
      </c>
      <c r="E19" s="76">
        <v>30</v>
      </c>
      <c r="F19" s="77">
        <v>39</v>
      </c>
      <c r="G19" s="77">
        <v>43</v>
      </c>
      <c r="H19" s="76">
        <v>4</v>
      </c>
      <c r="I19" s="77">
        <v>4</v>
      </c>
      <c r="J19" s="431"/>
      <c r="K19" s="77"/>
      <c r="L19" s="77">
        <v>15</v>
      </c>
      <c r="M19" s="76">
        <v>16</v>
      </c>
      <c r="N19" s="78" t="s">
        <v>279</v>
      </c>
      <c r="O19" s="77">
        <v>4</v>
      </c>
      <c r="P19" s="397">
        <v>3</v>
      </c>
      <c r="Q19" s="12">
        <v>-1</v>
      </c>
      <c r="R19" s="1"/>
      <c r="S19" s="553"/>
      <c r="T19" s="553"/>
      <c r="U19" s="1"/>
    </row>
    <row r="20" spans="1:21" ht="18.75">
      <c r="A20" s="11">
        <v>15</v>
      </c>
      <c r="B20" s="155" t="s">
        <v>261</v>
      </c>
      <c r="C20" s="77">
        <v>3</v>
      </c>
      <c r="D20" s="76">
        <v>4</v>
      </c>
      <c r="E20" s="31">
        <v>13.3</v>
      </c>
      <c r="F20" s="77">
        <v>8</v>
      </c>
      <c r="G20" s="77">
        <v>10</v>
      </c>
      <c r="H20" s="76">
        <v>2</v>
      </c>
      <c r="I20" s="77"/>
      <c r="J20" s="77"/>
      <c r="K20" s="77">
        <v>2</v>
      </c>
      <c r="L20" s="77">
        <v>1</v>
      </c>
      <c r="M20" s="76">
        <v>2</v>
      </c>
      <c r="N20" s="76">
        <v>1</v>
      </c>
      <c r="O20" s="77">
        <v>2</v>
      </c>
      <c r="P20" s="74">
        <v>2</v>
      </c>
      <c r="Q20" s="7"/>
      <c r="R20" s="1"/>
      <c r="S20" s="553"/>
      <c r="T20" s="553"/>
      <c r="U20" s="1"/>
    </row>
    <row r="21" spans="1:21" ht="18.75">
      <c r="A21" s="11">
        <v>16</v>
      </c>
      <c r="B21" s="155" t="s">
        <v>262</v>
      </c>
      <c r="C21" s="34">
        <v>5</v>
      </c>
      <c r="D21" s="12">
        <v>5</v>
      </c>
      <c r="E21" s="12">
        <v>28</v>
      </c>
      <c r="F21" s="34">
        <v>6</v>
      </c>
      <c r="G21" s="12">
        <v>6</v>
      </c>
      <c r="H21" s="12"/>
      <c r="I21" s="34"/>
      <c r="J21" s="34"/>
      <c r="K21" s="34"/>
      <c r="L21" s="34">
        <v>3</v>
      </c>
      <c r="M21" s="12">
        <v>3</v>
      </c>
      <c r="N21" s="79"/>
      <c r="O21" s="34">
        <v>8</v>
      </c>
      <c r="P21" s="12">
        <v>8</v>
      </c>
      <c r="Q21" s="7"/>
      <c r="R21" s="1"/>
      <c r="S21" s="553"/>
      <c r="T21" s="553"/>
      <c r="U21" s="1"/>
    </row>
    <row r="22" spans="1:21" ht="18.75">
      <c r="A22" s="11">
        <v>17</v>
      </c>
      <c r="B22" s="153" t="s">
        <v>263</v>
      </c>
      <c r="C22" s="77">
        <v>4</v>
      </c>
      <c r="D22" s="76">
        <v>5</v>
      </c>
      <c r="E22" s="76">
        <v>12</v>
      </c>
      <c r="F22" s="77">
        <v>6</v>
      </c>
      <c r="G22" s="77">
        <v>8</v>
      </c>
      <c r="H22" s="76">
        <v>2</v>
      </c>
      <c r="I22" s="77">
        <v>1</v>
      </c>
      <c r="J22" s="77"/>
      <c r="K22" s="77">
        <v>1</v>
      </c>
      <c r="L22" s="77">
        <v>3</v>
      </c>
      <c r="M22" s="76">
        <v>4</v>
      </c>
      <c r="N22" s="78" t="s">
        <v>279</v>
      </c>
      <c r="O22" s="34">
        <v>15</v>
      </c>
      <c r="P22" s="12">
        <v>9</v>
      </c>
      <c r="Q22" s="12">
        <v>-6</v>
      </c>
      <c r="R22" s="1"/>
      <c r="S22" s="553"/>
      <c r="T22" s="553"/>
      <c r="U22" s="1"/>
    </row>
    <row r="23" spans="1:21" ht="18.75">
      <c r="A23" s="11">
        <v>18</v>
      </c>
      <c r="B23" s="155" t="s">
        <v>264</v>
      </c>
      <c r="C23" s="77">
        <v>10</v>
      </c>
      <c r="D23" s="77">
        <v>10</v>
      </c>
      <c r="E23" s="76">
        <v>33.3</v>
      </c>
      <c r="F23" s="77">
        <v>25</v>
      </c>
      <c r="G23" s="77">
        <v>30</v>
      </c>
      <c r="H23" s="76">
        <v>5</v>
      </c>
      <c r="I23" s="77">
        <v>3</v>
      </c>
      <c r="J23" s="77"/>
      <c r="K23" s="77">
        <v>2</v>
      </c>
      <c r="L23" s="77">
        <v>10</v>
      </c>
      <c r="M23" s="77">
        <v>10</v>
      </c>
      <c r="N23" s="78"/>
      <c r="O23" s="34">
        <v>1</v>
      </c>
      <c r="P23" s="12">
        <v>1</v>
      </c>
      <c r="Q23" s="79"/>
      <c r="R23" s="1"/>
      <c r="S23" s="553"/>
      <c r="T23" s="553"/>
      <c r="U23" s="1"/>
    </row>
    <row r="24" spans="1:21" ht="18.75">
      <c r="A24" s="11">
        <v>19</v>
      </c>
      <c r="B24" s="155" t="s">
        <v>265</v>
      </c>
      <c r="C24" s="77">
        <v>14</v>
      </c>
      <c r="D24" s="76">
        <v>14</v>
      </c>
      <c r="E24" s="76">
        <v>41</v>
      </c>
      <c r="F24" s="77">
        <v>32</v>
      </c>
      <c r="G24" s="77">
        <v>32</v>
      </c>
      <c r="H24" s="76"/>
      <c r="I24" s="431"/>
      <c r="J24" s="77"/>
      <c r="K24" s="77"/>
      <c r="L24" s="77">
        <v>10</v>
      </c>
      <c r="M24" s="76">
        <v>10</v>
      </c>
      <c r="N24" s="78"/>
      <c r="O24" s="34">
        <v>4</v>
      </c>
      <c r="P24" s="80"/>
      <c r="Q24" s="12">
        <v>-4</v>
      </c>
      <c r="R24" s="1"/>
      <c r="S24" s="553"/>
      <c r="T24" s="553"/>
      <c r="U24" s="1"/>
    </row>
    <row r="25" spans="1:21" ht="18.75">
      <c r="A25" s="11">
        <v>20</v>
      </c>
      <c r="B25" s="155" t="s">
        <v>266</v>
      </c>
      <c r="C25" s="77">
        <v>21</v>
      </c>
      <c r="D25" s="76">
        <v>25</v>
      </c>
      <c r="E25" s="31">
        <v>86</v>
      </c>
      <c r="F25" s="77">
        <v>38</v>
      </c>
      <c r="G25" s="351">
        <v>46</v>
      </c>
      <c r="H25" s="76">
        <v>8</v>
      </c>
      <c r="I25" s="77">
        <v>8</v>
      </c>
      <c r="J25" s="77"/>
      <c r="K25" s="77"/>
      <c r="L25" s="34">
        <v>21</v>
      </c>
      <c r="M25" s="409">
        <v>23</v>
      </c>
      <c r="N25" s="76">
        <v>2</v>
      </c>
      <c r="O25" s="34">
        <v>21</v>
      </c>
      <c r="P25" s="12">
        <v>30</v>
      </c>
      <c r="Q25" s="12">
        <v>9</v>
      </c>
      <c r="R25" s="1"/>
      <c r="S25" s="553"/>
      <c r="T25" s="553"/>
      <c r="U25" s="1"/>
    </row>
    <row r="26" spans="1:21" ht="18.75">
      <c r="A26" s="11">
        <v>21</v>
      </c>
      <c r="B26" s="153" t="s">
        <v>267</v>
      </c>
      <c r="C26" s="77">
        <v>7</v>
      </c>
      <c r="D26" s="76">
        <v>11</v>
      </c>
      <c r="E26" s="76">
        <v>42.3</v>
      </c>
      <c r="F26" s="77">
        <v>21</v>
      </c>
      <c r="G26" s="77">
        <v>25</v>
      </c>
      <c r="H26" s="76">
        <v>4</v>
      </c>
      <c r="I26" s="77">
        <v>3</v>
      </c>
      <c r="J26" s="77"/>
      <c r="K26" s="77">
        <v>1</v>
      </c>
      <c r="L26" s="77">
        <v>7</v>
      </c>
      <c r="M26" s="76">
        <v>7</v>
      </c>
      <c r="N26" s="78"/>
      <c r="O26" s="34">
        <v>8</v>
      </c>
      <c r="P26" s="12">
        <v>8</v>
      </c>
      <c r="Q26" s="7"/>
      <c r="R26" s="1"/>
      <c r="S26" s="553"/>
      <c r="T26" s="553"/>
      <c r="U26" s="1"/>
    </row>
    <row r="27" spans="1:21" ht="18.75">
      <c r="A27" s="11">
        <v>22</v>
      </c>
      <c r="B27" s="155" t="s">
        <v>268</v>
      </c>
      <c r="C27" s="77">
        <v>7</v>
      </c>
      <c r="D27" s="76">
        <v>7</v>
      </c>
      <c r="E27" s="31">
        <v>19</v>
      </c>
      <c r="F27" s="77">
        <v>30</v>
      </c>
      <c r="G27" s="77">
        <v>31</v>
      </c>
      <c r="H27" s="76">
        <v>1</v>
      </c>
      <c r="I27" s="77">
        <v>1</v>
      </c>
      <c r="J27" s="77"/>
      <c r="K27" s="431"/>
      <c r="L27" s="77">
        <v>7</v>
      </c>
      <c r="M27" s="76">
        <v>7</v>
      </c>
      <c r="N27" s="76"/>
      <c r="O27" s="34">
        <v>20</v>
      </c>
      <c r="P27" s="12">
        <v>20</v>
      </c>
      <c r="Q27" s="7"/>
      <c r="R27" s="1"/>
      <c r="S27" s="553"/>
      <c r="T27" s="553"/>
      <c r="U27" s="1"/>
    </row>
    <row r="28" spans="1:21" ht="18.75">
      <c r="A28" s="11">
        <v>23</v>
      </c>
      <c r="B28" s="155" t="s">
        <v>269</v>
      </c>
      <c r="C28" s="77">
        <v>15</v>
      </c>
      <c r="D28" s="76">
        <v>27</v>
      </c>
      <c r="E28" s="76">
        <v>63</v>
      </c>
      <c r="F28" s="77">
        <v>38</v>
      </c>
      <c r="G28" s="77">
        <v>55</v>
      </c>
      <c r="H28" s="76">
        <v>17</v>
      </c>
      <c r="I28" s="77">
        <v>14</v>
      </c>
      <c r="J28" s="77"/>
      <c r="K28" s="77">
        <v>3</v>
      </c>
      <c r="L28" s="77">
        <v>7</v>
      </c>
      <c r="M28" s="77">
        <v>13</v>
      </c>
      <c r="N28" s="78" t="s">
        <v>278</v>
      </c>
      <c r="O28" s="34">
        <v>12</v>
      </c>
      <c r="P28" s="12">
        <v>12</v>
      </c>
      <c r="Q28" s="7"/>
      <c r="R28" s="1"/>
      <c r="S28" s="553"/>
      <c r="T28" s="553"/>
      <c r="U28" s="1"/>
    </row>
    <row r="29" spans="1:21" ht="18.75">
      <c r="A29" s="12">
        <v>24</v>
      </c>
      <c r="B29" s="79" t="s">
        <v>270</v>
      </c>
      <c r="C29" s="77">
        <v>4</v>
      </c>
      <c r="D29" s="76">
        <v>4</v>
      </c>
      <c r="E29" s="76">
        <v>17.4</v>
      </c>
      <c r="F29" s="77">
        <v>6</v>
      </c>
      <c r="G29" s="77">
        <v>7</v>
      </c>
      <c r="H29" s="76">
        <v>1</v>
      </c>
      <c r="I29" s="77">
        <v>1</v>
      </c>
      <c r="J29" s="77"/>
      <c r="K29" s="77"/>
      <c r="L29" s="77">
        <v>2</v>
      </c>
      <c r="M29" s="76">
        <v>2</v>
      </c>
      <c r="N29" s="78"/>
      <c r="O29" s="34">
        <v>6</v>
      </c>
      <c r="P29" s="74">
        <v>6</v>
      </c>
      <c r="Q29" s="7"/>
      <c r="R29" s="1"/>
      <c r="S29" s="553"/>
      <c r="T29" s="553"/>
      <c r="U29" s="1"/>
    </row>
    <row r="30" spans="1:21" ht="18.75">
      <c r="A30" s="11">
        <v>25</v>
      </c>
      <c r="B30" s="155" t="s">
        <v>271</v>
      </c>
      <c r="C30" s="77">
        <v>5</v>
      </c>
      <c r="D30" s="76">
        <v>6</v>
      </c>
      <c r="E30" s="76">
        <v>31.6</v>
      </c>
      <c r="F30" s="77">
        <v>7</v>
      </c>
      <c r="G30" s="77">
        <v>8</v>
      </c>
      <c r="H30" s="76">
        <v>1</v>
      </c>
      <c r="I30" s="77">
        <v>1</v>
      </c>
      <c r="J30" s="77"/>
      <c r="K30" s="77"/>
      <c r="L30" s="77">
        <v>3</v>
      </c>
      <c r="M30" s="76">
        <v>4</v>
      </c>
      <c r="N30" s="78" t="s">
        <v>279</v>
      </c>
      <c r="O30" s="34">
        <v>6</v>
      </c>
      <c r="P30" s="12">
        <v>6</v>
      </c>
      <c r="Q30" s="7"/>
      <c r="R30" s="1"/>
      <c r="S30" s="553"/>
      <c r="T30" s="553"/>
      <c r="U30" s="1"/>
    </row>
    <row r="31" spans="1:21" ht="18.75">
      <c r="A31" s="11">
        <v>26</v>
      </c>
      <c r="B31" s="153" t="s">
        <v>272</v>
      </c>
      <c r="C31" s="77">
        <v>17</v>
      </c>
      <c r="D31" s="76">
        <v>17</v>
      </c>
      <c r="E31" s="76">
        <v>41</v>
      </c>
      <c r="F31" s="77">
        <v>22</v>
      </c>
      <c r="G31" s="77">
        <v>21</v>
      </c>
      <c r="H31" s="76">
        <v>-1</v>
      </c>
      <c r="I31" s="77">
        <v>-1</v>
      </c>
      <c r="J31" s="77"/>
      <c r="K31" s="77"/>
      <c r="L31" s="77">
        <v>10</v>
      </c>
      <c r="M31" s="76">
        <v>9</v>
      </c>
      <c r="N31" s="76">
        <v>-1</v>
      </c>
      <c r="O31" s="34">
        <v>12</v>
      </c>
      <c r="P31" s="12">
        <v>15</v>
      </c>
      <c r="Q31" s="12">
        <v>3</v>
      </c>
      <c r="R31" s="1"/>
      <c r="S31" s="553"/>
      <c r="T31" s="553"/>
      <c r="U31" s="1"/>
    </row>
    <row r="32" spans="1:21" ht="18.75">
      <c r="A32" s="11">
        <v>27</v>
      </c>
      <c r="B32" s="155" t="s">
        <v>273</v>
      </c>
      <c r="C32" s="77">
        <v>6</v>
      </c>
      <c r="D32" s="76">
        <v>8</v>
      </c>
      <c r="E32" s="76">
        <v>35</v>
      </c>
      <c r="F32" s="77">
        <v>19</v>
      </c>
      <c r="G32" s="77">
        <v>22</v>
      </c>
      <c r="H32" s="76">
        <v>3</v>
      </c>
      <c r="I32" s="77">
        <v>3</v>
      </c>
      <c r="J32" s="77"/>
      <c r="K32" s="77"/>
      <c r="L32" s="77">
        <v>5</v>
      </c>
      <c r="M32" s="77">
        <v>5</v>
      </c>
      <c r="N32" s="78"/>
      <c r="O32" s="34">
        <v>3</v>
      </c>
      <c r="P32" s="12">
        <v>3</v>
      </c>
      <c r="Q32" s="7"/>
      <c r="R32" s="1"/>
      <c r="S32" s="553"/>
      <c r="T32" s="553"/>
      <c r="U32" s="1"/>
    </row>
    <row r="33" spans="1:21" ht="18.75">
      <c r="A33" s="11">
        <v>28</v>
      </c>
      <c r="B33" s="155" t="s">
        <v>274</v>
      </c>
      <c r="C33" s="34">
        <v>16</v>
      </c>
      <c r="D33" s="12">
        <v>17</v>
      </c>
      <c r="E33" s="12">
        <v>100</v>
      </c>
      <c r="F33" s="34">
        <v>70</v>
      </c>
      <c r="G33" s="12">
        <v>93</v>
      </c>
      <c r="H33" s="12">
        <v>23</v>
      </c>
      <c r="I33" s="34">
        <v>14</v>
      </c>
      <c r="J33" s="34">
        <v>9</v>
      </c>
      <c r="K33" s="34"/>
      <c r="L33" s="34">
        <v>14</v>
      </c>
      <c r="M33" s="12">
        <v>16</v>
      </c>
      <c r="N33" s="12">
        <v>2</v>
      </c>
      <c r="O33" s="34">
        <v>8</v>
      </c>
      <c r="P33" s="12">
        <v>11</v>
      </c>
      <c r="Q33" s="76">
        <v>3</v>
      </c>
      <c r="R33" s="1"/>
      <c r="S33" s="553"/>
      <c r="T33" s="553"/>
      <c r="U33" s="1"/>
    </row>
    <row r="34" spans="1:21" ht="18.75">
      <c r="A34" s="11">
        <v>29</v>
      </c>
      <c r="B34" s="155" t="s">
        <v>275</v>
      </c>
      <c r="C34" s="77">
        <v>1</v>
      </c>
      <c r="D34" s="77">
        <v>1</v>
      </c>
      <c r="E34" s="12">
        <v>100</v>
      </c>
      <c r="F34" s="77">
        <v>3</v>
      </c>
      <c r="G34" s="77">
        <v>3</v>
      </c>
      <c r="H34" s="12"/>
      <c r="I34" s="34"/>
      <c r="J34" s="34"/>
      <c r="K34" s="34"/>
      <c r="L34" s="34">
        <v>1</v>
      </c>
      <c r="M34" s="12"/>
      <c r="N34" s="12">
        <v>-1</v>
      </c>
      <c r="O34" s="34">
        <v>1</v>
      </c>
      <c r="P34" s="12">
        <v>1</v>
      </c>
      <c r="Q34" s="12"/>
      <c r="R34" s="1"/>
      <c r="S34" s="553"/>
      <c r="T34" s="553"/>
      <c r="U34" s="1"/>
    </row>
    <row r="35" spans="1:21" ht="18.75">
      <c r="A35" s="83">
        <v>30</v>
      </c>
      <c r="B35" s="155" t="s">
        <v>276</v>
      </c>
      <c r="C35" s="118">
        <v>1</v>
      </c>
      <c r="D35" s="11">
        <v>1</v>
      </c>
      <c r="E35" s="11">
        <v>100</v>
      </c>
      <c r="F35" s="118">
        <v>8</v>
      </c>
      <c r="G35" s="11">
        <v>8</v>
      </c>
      <c r="H35" s="8"/>
      <c r="I35" s="118"/>
      <c r="J35" s="118"/>
      <c r="K35" s="270"/>
      <c r="L35" s="118">
        <v>1</v>
      </c>
      <c r="M35" s="11">
        <v>1</v>
      </c>
      <c r="N35" s="8"/>
      <c r="O35" s="34">
        <v>1</v>
      </c>
      <c r="P35" s="12">
        <v>1</v>
      </c>
      <c r="Q35" s="7"/>
      <c r="R35" s="1"/>
      <c r="S35" s="553"/>
      <c r="T35" s="553"/>
      <c r="U35" s="1"/>
    </row>
    <row r="36" spans="1:21" ht="18.75">
      <c r="A36" s="152">
        <v>31</v>
      </c>
      <c r="B36" s="153" t="s">
        <v>426</v>
      </c>
      <c r="C36" s="34">
        <v>2</v>
      </c>
      <c r="D36" s="12">
        <v>2</v>
      </c>
      <c r="E36" s="12">
        <v>100</v>
      </c>
      <c r="F36" s="34">
        <v>3</v>
      </c>
      <c r="G36" s="12">
        <v>3</v>
      </c>
      <c r="H36" s="12"/>
      <c r="I36" s="34"/>
      <c r="J36" s="34"/>
      <c r="K36" s="34"/>
      <c r="L36" s="34">
        <v>2</v>
      </c>
      <c r="M36" s="12">
        <v>2</v>
      </c>
      <c r="N36" s="12"/>
      <c r="O36" s="29"/>
      <c r="P36" s="7"/>
      <c r="Q36" s="7"/>
      <c r="R36" s="1"/>
      <c r="S36" s="553"/>
      <c r="T36" s="553"/>
      <c r="U36" s="1"/>
    </row>
    <row r="37" spans="1:21" ht="19.5">
      <c r="A37" s="554"/>
      <c r="B37" s="272" t="s">
        <v>24</v>
      </c>
      <c r="C37" s="193">
        <f>SUM(C6:C36)</f>
        <v>312</v>
      </c>
      <c r="D37" s="165">
        <v>382</v>
      </c>
      <c r="E37" s="165">
        <v>41</v>
      </c>
      <c r="F37" s="193">
        <f>SUM(F6:F36)</f>
        <v>769</v>
      </c>
      <c r="G37" s="165">
        <v>906</v>
      </c>
      <c r="H37" s="165">
        <v>137</v>
      </c>
      <c r="I37" s="193">
        <v>110</v>
      </c>
      <c r="J37" s="193">
        <v>9</v>
      </c>
      <c r="K37" s="193">
        <v>18</v>
      </c>
      <c r="L37" s="193">
        <f>SUM(L6:L36)</f>
        <v>233</v>
      </c>
      <c r="M37" s="165">
        <f>SUM(M6:M36)</f>
        <v>274</v>
      </c>
      <c r="N37" s="165">
        <v>40</v>
      </c>
      <c r="O37" s="193">
        <f>SUM(O6:O35)</f>
        <v>255</v>
      </c>
      <c r="P37" s="165">
        <v>262</v>
      </c>
      <c r="Q37" s="165">
        <v>7</v>
      </c>
      <c r="R37" s="1"/>
      <c r="S37" s="553"/>
      <c r="T37" s="553"/>
      <c r="U37" s="1"/>
    </row>
    <row r="38" spans="1:21" ht="19.5">
      <c r="A38" s="11">
        <v>32</v>
      </c>
      <c r="B38" s="273" t="s">
        <v>286</v>
      </c>
      <c r="C38" s="34">
        <v>1</v>
      </c>
      <c r="D38" s="12">
        <v>1</v>
      </c>
      <c r="E38" s="12">
        <v>100</v>
      </c>
      <c r="F38" s="34">
        <v>134</v>
      </c>
      <c r="G38" s="12">
        <v>126</v>
      </c>
      <c r="H38" s="12">
        <v>-8</v>
      </c>
      <c r="I38" s="34">
        <v>-5</v>
      </c>
      <c r="J38" s="34">
        <v>-3</v>
      </c>
      <c r="K38" s="34"/>
      <c r="L38" s="34">
        <v>1</v>
      </c>
      <c r="M38" s="12">
        <v>1</v>
      </c>
      <c r="N38" s="12"/>
      <c r="O38" s="34">
        <v>1</v>
      </c>
      <c r="P38" s="12">
        <v>1</v>
      </c>
      <c r="Q38" s="165"/>
      <c r="R38" s="1"/>
      <c r="S38" s="553"/>
      <c r="T38" s="553"/>
      <c r="U38" s="1"/>
    </row>
    <row r="39" spans="1:21" ht="19.5">
      <c r="A39" s="11">
        <v>33</v>
      </c>
      <c r="B39" s="274" t="s">
        <v>287</v>
      </c>
      <c r="C39" s="34">
        <v>1</v>
      </c>
      <c r="D39" s="12">
        <v>1</v>
      </c>
      <c r="E39" s="12">
        <v>100</v>
      </c>
      <c r="F39" s="34">
        <v>22</v>
      </c>
      <c r="G39" s="12">
        <v>25</v>
      </c>
      <c r="H39" s="12">
        <v>3</v>
      </c>
      <c r="I39" s="34">
        <v>3</v>
      </c>
      <c r="J39" s="34"/>
      <c r="K39" s="34"/>
      <c r="L39" s="34">
        <v>1</v>
      </c>
      <c r="M39" s="12">
        <v>1</v>
      </c>
      <c r="N39" s="12"/>
      <c r="O39" s="34">
        <v>1</v>
      </c>
      <c r="P39" s="12">
        <v>1</v>
      </c>
      <c r="Q39" s="165"/>
      <c r="R39" s="1"/>
      <c r="S39" s="553"/>
      <c r="T39" s="553"/>
      <c r="U39" s="1"/>
    </row>
    <row r="40" spans="1:21" ht="19.5">
      <c r="A40" s="118">
        <v>34</v>
      </c>
      <c r="B40" s="273" t="s">
        <v>285</v>
      </c>
      <c r="C40" s="34">
        <v>1</v>
      </c>
      <c r="D40" s="12">
        <v>1</v>
      </c>
      <c r="E40" s="12">
        <v>100</v>
      </c>
      <c r="F40" s="34">
        <v>35</v>
      </c>
      <c r="G40" s="12">
        <v>35</v>
      </c>
      <c r="H40" s="12"/>
      <c r="I40" s="34"/>
      <c r="J40" s="34"/>
      <c r="K40" s="34"/>
      <c r="L40" s="34">
        <v>1</v>
      </c>
      <c r="M40" s="12">
        <v>1</v>
      </c>
      <c r="N40" s="12"/>
      <c r="O40" s="34">
        <v>1</v>
      </c>
      <c r="P40" s="12">
        <v>1</v>
      </c>
      <c r="Q40" s="165"/>
      <c r="R40" s="1"/>
      <c r="S40" s="553"/>
      <c r="T40" s="553"/>
      <c r="U40" s="1"/>
    </row>
    <row r="41" spans="1:21" ht="19.5">
      <c r="A41" s="118"/>
      <c r="B41" s="174" t="s">
        <v>283</v>
      </c>
      <c r="C41" s="193">
        <v>315</v>
      </c>
      <c r="D41" s="165">
        <v>385</v>
      </c>
      <c r="E41" s="165">
        <v>42</v>
      </c>
      <c r="F41" s="193">
        <v>960</v>
      </c>
      <c r="G41" s="165">
        <v>1092</v>
      </c>
      <c r="H41" s="165">
        <v>132</v>
      </c>
      <c r="I41" s="193">
        <v>108</v>
      </c>
      <c r="J41" s="193">
        <v>6</v>
      </c>
      <c r="K41" s="193">
        <v>18</v>
      </c>
      <c r="L41" s="193">
        <v>236</v>
      </c>
      <c r="M41" s="165">
        <v>277</v>
      </c>
      <c r="N41" s="165">
        <v>40</v>
      </c>
      <c r="O41" s="193">
        <v>258</v>
      </c>
      <c r="P41" s="165">
        <v>265</v>
      </c>
      <c r="Q41" s="165">
        <v>7</v>
      </c>
      <c r="R41" s="1"/>
      <c r="S41" s="553"/>
      <c r="T41" s="553"/>
      <c r="U41" s="1"/>
    </row>
    <row r="42" spans="2:14" ht="18.75">
      <c r="B42" s="36"/>
      <c r="C42" s="95"/>
      <c r="D42" s="95"/>
      <c r="E42" s="95"/>
      <c r="F42" s="95"/>
      <c r="G42" s="95"/>
      <c r="H42" s="95"/>
      <c r="I42" s="40"/>
      <c r="J42" s="40"/>
      <c r="K42" s="40"/>
      <c r="L42" s="95"/>
      <c r="M42" s="95"/>
      <c r="N42" s="95"/>
    </row>
    <row r="43" spans="2:15" ht="20.25">
      <c r="B43" s="52"/>
      <c r="C43" s="52"/>
      <c r="D43" s="52"/>
      <c r="E43" s="52"/>
      <c r="F43" s="52"/>
      <c r="G43" s="52"/>
      <c r="H43" s="52"/>
      <c r="I43" s="236"/>
      <c r="J43" s="236"/>
      <c r="K43" s="236"/>
      <c r="L43" s="52"/>
      <c r="M43" s="52"/>
      <c r="N43" s="52"/>
      <c r="O43" s="22"/>
    </row>
    <row r="44" spans="3:14" ht="20.25">
      <c r="C44" s="140"/>
      <c r="D44" s="140"/>
      <c r="E44" s="140"/>
      <c r="F44" s="140"/>
      <c r="G44" s="323"/>
      <c r="H44" s="140"/>
      <c r="I44" s="323"/>
      <c r="J44" s="323"/>
      <c r="K44" s="323"/>
      <c r="L44" s="140"/>
      <c r="M44" s="140"/>
      <c r="N44" s="324"/>
    </row>
  </sheetData>
  <sheetProtection/>
  <mergeCells count="9">
    <mergeCell ref="A1:Q1"/>
    <mergeCell ref="O3:Q3"/>
    <mergeCell ref="C2:Q2"/>
    <mergeCell ref="A2:A4"/>
    <mergeCell ref="B2:B4"/>
    <mergeCell ref="C3:E3"/>
    <mergeCell ref="F3:H3"/>
    <mergeCell ref="I3:K3"/>
    <mergeCell ref="L3:N3"/>
  </mergeCells>
  <printOptions horizontalCentered="1" verticalCentered="1"/>
  <pageMargins left="1.64" right="0.39375" top="0.17" bottom="0.18" header="0.17" footer="0.18"/>
  <pageSetup horizontalDpi="300" verticalDpi="300" orientation="landscape" paperSize="9" scale="59" r:id="rId1"/>
  <rowBreaks count="1" manualBreakCount="1">
    <brk id="43" max="16" man="1"/>
  </rowBreaks>
  <ignoredErrors>
    <ignoredError sqref="C37 F37 L37:M37 O37" formulaRange="1"/>
    <ignoredError sqref="N30 K8 N28 N19 N7:N9 N22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R1034"/>
  <sheetViews>
    <sheetView view="pageBreakPreview" zoomScale="60" zoomScaleNormal="75" zoomScalePageLayoutView="0" workbookViewId="0" topLeftCell="A22">
      <selection activeCell="H5" sqref="H5"/>
    </sheetView>
  </sheetViews>
  <sheetFormatPr defaultColWidth="9.00390625" defaultRowHeight="12.75"/>
  <cols>
    <col min="1" max="1" width="5.125" style="0" customWidth="1"/>
    <col min="2" max="2" width="32.625" style="0" customWidth="1"/>
    <col min="3" max="9" width="10.75390625" style="0" customWidth="1"/>
    <col min="10" max="10" width="10.75390625" style="399" customWidth="1"/>
    <col min="11" max="11" width="11.875" style="0" customWidth="1"/>
    <col min="12" max="12" width="10.75390625" style="0" customWidth="1"/>
    <col min="13" max="13" width="10.75390625" style="399" customWidth="1"/>
    <col min="14" max="16" width="10.75390625" style="0" customWidth="1"/>
  </cols>
  <sheetData>
    <row r="1" spans="1:16" s="22" customFormat="1" ht="20.25">
      <c r="A1" s="630" t="s">
        <v>44</v>
      </c>
      <c r="B1" s="630"/>
      <c r="C1" s="630"/>
      <c r="D1" s="630"/>
      <c r="E1" s="630"/>
      <c r="F1" s="630"/>
      <c r="G1" s="630"/>
      <c r="H1" s="630"/>
      <c r="I1" s="630"/>
      <c r="J1" s="630"/>
      <c r="K1" s="630"/>
      <c r="L1" s="630"/>
      <c r="M1" s="630"/>
      <c r="N1" s="630"/>
      <c r="O1" s="630"/>
      <c r="P1" s="630"/>
    </row>
    <row r="2" spans="1:16" s="22" customFormat="1" ht="18.75" customHeight="1">
      <c r="A2" s="569" t="s">
        <v>227</v>
      </c>
      <c r="B2" s="569" t="s">
        <v>3</v>
      </c>
      <c r="C2" s="569" t="s">
        <v>53</v>
      </c>
      <c r="D2" s="569"/>
      <c r="E2" s="569"/>
      <c r="F2" s="569"/>
      <c r="G2" s="569"/>
      <c r="H2" s="569"/>
      <c r="I2" s="569"/>
      <c r="J2" s="569"/>
      <c r="K2" s="569"/>
      <c r="L2" s="569"/>
      <c r="M2" s="569"/>
      <c r="N2" s="569"/>
      <c r="O2" s="569" t="s">
        <v>54</v>
      </c>
      <c r="P2" s="569"/>
    </row>
    <row r="3" spans="1:16" s="22" customFormat="1" ht="15.75" customHeight="1">
      <c r="A3" s="570"/>
      <c r="B3" s="570"/>
      <c r="C3" s="570" t="s">
        <v>452</v>
      </c>
      <c r="D3" s="570"/>
      <c r="E3" s="570"/>
      <c r="F3" s="570" t="s">
        <v>55</v>
      </c>
      <c r="G3" s="570"/>
      <c r="H3" s="570"/>
      <c r="I3" s="570" t="s">
        <v>543</v>
      </c>
      <c r="J3" s="570"/>
      <c r="K3" s="570"/>
      <c r="L3" s="570" t="s">
        <v>237</v>
      </c>
      <c r="M3" s="570"/>
      <c r="N3" s="570"/>
      <c r="O3" s="570"/>
      <c r="P3" s="570"/>
    </row>
    <row r="4" spans="1:16" s="22" customFormat="1" ht="69.75" customHeight="1">
      <c r="A4" s="570"/>
      <c r="B4" s="570"/>
      <c r="C4" s="570"/>
      <c r="D4" s="570"/>
      <c r="E4" s="570"/>
      <c r="F4" s="570"/>
      <c r="G4" s="570"/>
      <c r="H4" s="570"/>
      <c r="I4" s="570"/>
      <c r="J4" s="570"/>
      <c r="K4" s="570"/>
      <c r="L4" s="570"/>
      <c r="M4" s="570"/>
      <c r="N4" s="570"/>
      <c r="O4" s="570"/>
      <c r="P4" s="570"/>
    </row>
    <row r="5" spans="1:18" s="22" customFormat="1" ht="40.5">
      <c r="A5" s="571"/>
      <c r="B5" s="571"/>
      <c r="C5" s="509">
        <v>2015</v>
      </c>
      <c r="D5" s="509">
        <v>2016</v>
      </c>
      <c r="E5" s="509" t="s">
        <v>51</v>
      </c>
      <c r="F5" s="509">
        <v>2015</v>
      </c>
      <c r="G5" s="509">
        <v>2016</v>
      </c>
      <c r="H5" s="509" t="s">
        <v>56</v>
      </c>
      <c r="I5" s="509">
        <v>2015</v>
      </c>
      <c r="J5" s="520">
        <v>2016</v>
      </c>
      <c r="K5" s="509" t="s">
        <v>51</v>
      </c>
      <c r="L5" s="509">
        <v>2015</v>
      </c>
      <c r="M5" s="520">
        <v>2016</v>
      </c>
      <c r="N5" s="509" t="s">
        <v>57</v>
      </c>
      <c r="O5" s="509">
        <v>2015</v>
      </c>
      <c r="P5" s="509">
        <v>2016</v>
      </c>
      <c r="R5" s="543"/>
    </row>
    <row r="6" spans="1:18" s="121" customFormat="1" ht="20.25" customHeight="1">
      <c r="A6" s="21">
        <v>1</v>
      </c>
      <c r="B6" s="21">
        <v>2</v>
      </c>
      <c r="C6" s="21">
        <v>3</v>
      </c>
      <c r="D6" s="21">
        <v>4</v>
      </c>
      <c r="E6" s="21">
        <v>5</v>
      </c>
      <c r="F6" s="21">
        <v>6</v>
      </c>
      <c r="G6" s="21">
        <v>7</v>
      </c>
      <c r="H6" s="21">
        <v>8</v>
      </c>
      <c r="I6" s="21">
        <v>9</v>
      </c>
      <c r="J6" s="519">
        <v>10</v>
      </c>
      <c r="K6" s="21">
        <v>11</v>
      </c>
      <c r="L6" s="21">
        <v>12</v>
      </c>
      <c r="M6" s="519">
        <v>13</v>
      </c>
      <c r="N6" s="21">
        <v>14</v>
      </c>
      <c r="O6" s="21">
        <v>15</v>
      </c>
      <c r="P6" s="21">
        <v>16</v>
      </c>
      <c r="R6" s="543"/>
    </row>
    <row r="7" spans="1:18" ht="20.25" customHeight="1">
      <c r="A7" s="12">
        <v>1</v>
      </c>
      <c r="B7" s="79" t="s">
        <v>247</v>
      </c>
      <c r="C7" s="352">
        <v>3</v>
      </c>
      <c r="D7" s="12">
        <v>3</v>
      </c>
      <c r="E7" s="12"/>
      <c r="F7" s="352">
        <v>11</v>
      </c>
      <c r="G7" s="12">
        <v>13</v>
      </c>
      <c r="H7" s="12">
        <v>2</v>
      </c>
      <c r="I7" s="34">
        <v>11</v>
      </c>
      <c r="J7" s="34">
        <v>13</v>
      </c>
      <c r="K7" s="12">
        <v>2</v>
      </c>
      <c r="L7" s="352">
        <v>37</v>
      </c>
      <c r="M7" s="34">
        <v>39</v>
      </c>
      <c r="N7" s="12">
        <v>2</v>
      </c>
      <c r="O7" s="352">
        <v>1</v>
      </c>
      <c r="P7" s="12">
        <v>1</v>
      </c>
      <c r="R7" s="543"/>
    </row>
    <row r="8" spans="1:18" ht="18.75" customHeight="1">
      <c r="A8" s="12">
        <v>2</v>
      </c>
      <c r="B8" s="79" t="s">
        <v>248</v>
      </c>
      <c r="C8" s="77">
        <v>4</v>
      </c>
      <c r="D8" s="76">
        <v>4</v>
      </c>
      <c r="E8" s="12"/>
      <c r="F8" s="34">
        <v>9</v>
      </c>
      <c r="G8" s="12">
        <v>14</v>
      </c>
      <c r="H8" s="12">
        <v>5</v>
      </c>
      <c r="I8" s="34">
        <v>9</v>
      </c>
      <c r="J8" s="34">
        <v>14</v>
      </c>
      <c r="K8" s="12">
        <v>5</v>
      </c>
      <c r="L8" s="34">
        <v>16</v>
      </c>
      <c r="M8" s="34">
        <v>24</v>
      </c>
      <c r="N8" s="12">
        <v>8</v>
      </c>
      <c r="O8" s="34"/>
      <c r="P8" s="12"/>
      <c r="R8" s="543"/>
    </row>
    <row r="9" spans="1:18" ht="18.75">
      <c r="A9" s="11">
        <v>3</v>
      </c>
      <c r="B9" s="155" t="s">
        <v>249</v>
      </c>
      <c r="C9" s="276">
        <v>11</v>
      </c>
      <c r="D9" s="100">
        <v>11</v>
      </c>
      <c r="E9" s="100"/>
      <c r="F9" s="276">
        <v>15</v>
      </c>
      <c r="G9" s="100">
        <v>16</v>
      </c>
      <c r="H9" s="100">
        <v>1</v>
      </c>
      <c r="I9" s="276">
        <v>15</v>
      </c>
      <c r="J9" s="276">
        <v>16</v>
      </c>
      <c r="K9" s="100">
        <v>1</v>
      </c>
      <c r="L9" s="276">
        <v>15</v>
      </c>
      <c r="M9" s="276">
        <v>16</v>
      </c>
      <c r="N9" s="100">
        <v>1</v>
      </c>
      <c r="O9" s="276">
        <v>1</v>
      </c>
      <c r="P9" s="100">
        <v>2</v>
      </c>
      <c r="R9" s="472"/>
    </row>
    <row r="10" spans="1:18" ht="18.75">
      <c r="A10" s="11">
        <v>4</v>
      </c>
      <c r="B10" s="155" t="s">
        <v>250</v>
      </c>
      <c r="C10" s="77">
        <v>4</v>
      </c>
      <c r="D10" s="76">
        <v>4</v>
      </c>
      <c r="E10" s="12"/>
      <c r="F10" s="34">
        <v>10</v>
      </c>
      <c r="G10" s="12">
        <v>22</v>
      </c>
      <c r="H10" s="12">
        <v>12</v>
      </c>
      <c r="I10" s="34">
        <v>10</v>
      </c>
      <c r="J10" s="34">
        <v>22</v>
      </c>
      <c r="K10" s="12">
        <v>12</v>
      </c>
      <c r="L10" s="34">
        <v>26</v>
      </c>
      <c r="M10" s="12">
        <v>49</v>
      </c>
      <c r="N10" s="12">
        <v>23</v>
      </c>
      <c r="O10" s="34">
        <v>1</v>
      </c>
      <c r="P10" s="12">
        <v>1</v>
      </c>
      <c r="R10" s="40"/>
    </row>
    <row r="11" spans="1:18" ht="18.75">
      <c r="A11" s="11">
        <v>5</v>
      </c>
      <c r="B11" s="155" t="s">
        <v>251</v>
      </c>
      <c r="C11" s="77">
        <v>3</v>
      </c>
      <c r="D11" s="76">
        <v>3</v>
      </c>
      <c r="E11" s="12"/>
      <c r="F11" s="34">
        <v>3</v>
      </c>
      <c r="G11" s="12">
        <v>4</v>
      </c>
      <c r="H11" s="12">
        <v>1</v>
      </c>
      <c r="I11" s="34">
        <v>3</v>
      </c>
      <c r="J11" s="34">
        <v>4</v>
      </c>
      <c r="K11" s="12">
        <v>1</v>
      </c>
      <c r="L11" s="34">
        <v>6</v>
      </c>
      <c r="M11" s="12">
        <v>8</v>
      </c>
      <c r="N11" s="12">
        <v>2</v>
      </c>
      <c r="O11" s="34"/>
      <c r="P11" s="12"/>
      <c r="R11" s="40"/>
    </row>
    <row r="12" spans="1:18" ht="18.75">
      <c r="A12" s="11">
        <v>6</v>
      </c>
      <c r="B12" s="155" t="s">
        <v>252</v>
      </c>
      <c r="C12" s="77">
        <v>2</v>
      </c>
      <c r="D12" s="76">
        <v>2</v>
      </c>
      <c r="E12" s="12"/>
      <c r="F12" s="34">
        <v>5</v>
      </c>
      <c r="G12" s="12">
        <v>5</v>
      </c>
      <c r="H12" s="12"/>
      <c r="I12" s="34">
        <v>5</v>
      </c>
      <c r="J12" s="34">
        <v>5</v>
      </c>
      <c r="K12" s="12"/>
      <c r="L12" s="34">
        <v>23</v>
      </c>
      <c r="M12" s="34">
        <v>23</v>
      </c>
      <c r="N12" s="12"/>
      <c r="O12" s="34"/>
      <c r="P12" s="12"/>
      <c r="R12" s="40"/>
    </row>
    <row r="13" spans="1:18" ht="18.75">
      <c r="A13" s="12">
        <v>7</v>
      </c>
      <c r="B13" s="156" t="s">
        <v>253</v>
      </c>
      <c r="C13" s="77">
        <v>4</v>
      </c>
      <c r="D13" s="76">
        <v>4</v>
      </c>
      <c r="E13" s="12"/>
      <c r="F13" s="34">
        <v>6</v>
      </c>
      <c r="G13" s="12">
        <v>8</v>
      </c>
      <c r="H13" s="12">
        <v>3</v>
      </c>
      <c r="I13" s="34">
        <v>6</v>
      </c>
      <c r="J13" s="34">
        <v>8</v>
      </c>
      <c r="K13" s="12">
        <v>2</v>
      </c>
      <c r="L13" s="34">
        <v>24</v>
      </c>
      <c r="M13" s="12">
        <v>28</v>
      </c>
      <c r="N13" s="12">
        <v>4</v>
      </c>
      <c r="O13" s="34">
        <v>1</v>
      </c>
      <c r="P13" s="12">
        <v>1</v>
      </c>
      <c r="R13" s="40"/>
    </row>
    <row r="14" spans="1:18" ht="18.75">
      <c r="A14" s="11">
        <v>8</v>
      </c>
      <c r="B14" s="155" t="s">
        <v>254</v>
      </c>
      <c r="C14" s="77">
        <v>4</v>
      </c>
      <c r="D14" s="76">
        <v>4</v>
      </c>
      <c r="E14" s="12"/>
      <c r="F14" s="34">
        <v>12</v>
      </c>
      <c r="G14" s="12">
        <v>13</v>
      </c>
      <c r="H14" s="12">
        <v>1</v>
      </c>
      <c r="I14" s="34">
        <v>12</v>
      </c>
      <c r="J14" s="34">
        <v>13</v>
      </c>
      <c r="K14" s="12">
        <v>1</v>
      </c>
      <c r="L14" s="34">
        <v>43</v>
      </c>
      <c r="M14" s="12">
        <v>47</v>
      </c>
      <c r="N14" s="12">
        <v>4</v>
      </c>
      <c r="O14" s="34"/>
      <c r="P14" s="12"/>
      <c r="R14" s="40"/>
    </row>
    <row r="15" spans="1:18" ht="18.75">
      <c r="A15" s="11">
        <v>9</v>
      </c>
      <c r="B15" s="155" t="s">
        <v>255</v>
      </c>
      <c r="C15" s="353">
        <v>4</v>
      </c>
      <c r="D15" s="96">
        <v>4</v>
      </c>
      <c r="E15" s="96"/>
      <c r="F15" s="353">
        <v>8</v>
      </c>
      <c r="G15" s="422">
        <v>8</v>
      </c>
      <c r="H15" s="96"/>
      <c r="I15" s="353">
        <v>8</v>
      </c>
      <c r="J15" s="353">
        <v>8</v>
      </c>
      <c r="K15" s="96"/>
      <c r="L15" s="353">
        <v>23</v>
      </c>
      <c r="M15" s="353">
        <v>23</v>
      </c>
      <c r="N15" s="96"/>
      <c r="O15" s="269"/>
      <c r="P15" s="79"/>
      <c r="R15" s="472"/>
    </row>
    <row r="16" spans="1:18" ht="18.75">
      <c r="A16" s="11">
        <v>10</v>
      </c>
      <c r="B16" s="153" t="s">
        <v>256</v>
      </c>
      <c r="C16" s="34">
        <v>2</v>
      </c>
      <c r="D16" s="12">
        <v>2</v>
      </c>
      <c r="E16" s="12"/>
      <c r="F16" s="34">
        <v>10</v>
      </c>
      <c r="G16" s="12">
        <v>10</v>
      </c>
      <c r="H16" s="12"/>
      <c r="I16" s="34">
        <v>10</v>
      </c>
      <c r="J16" s="34">
        <v>10</v>
      </c>
      <c r="K16" s="12"/>
      <c r="L16" s="34">
        <v>37</v>
      </c>
      <c r="M16" s="34">
        <v>40</v>
      </c>
      <c r="N16" s="12">
        <v>3</v>
      </c>
      <c r="O16" s="269"/>
      <c r="P16" s="79"/>
      <c r="R16" s="40"/>
    </row>
    <row r="17" spans="1:18" ht="18.75">
      <c r="A17" s="11">
        <v>11</v>
      </c>
      <c r="B17" s="153" t="s">
        <v>257</v>
      </c>
      <c r="C17" s="77">
        <v>5</v>
      </c>
      <c r="D17" s="76">
        <v>5</v>
      </c>
      <c r="E17" s="12"/>
      <c r="F17" s="34">
        <v>6</v>
      </c>
      <c r="G17" s="12">
        <v>6</v>
      </c>
      <c r="H17" s="12"/>
      <c r="I17" s="34">
        <v>6</v>
      </c>
      <c r="J17" s="34">
        <v>6</v>
      </c>
      <c r="K17" s="12"/>
      <c r="L17" s="34">
        <v>19</v>
      </c>
      <c r="M17" s="34">
        <v>19</v>
      </c>
      <c r="N17" s="12"/>
      <c r="O17" s="34"/>
      <c r="P17" s="12"/>
      <c r="R17" s="40"/>
    </row>
    <row r="18" spans="1:18" ht="18.75">
      <c r="A18" s="11">
        <v>12</v>
      </c>
      <c r="B18" s="153" t="s">
        <v>258</v>
      </c>
      <c r="C18" s="34">
        <v>1</v>
      </c>
      <c r="D18" s="12">
        <v>1</v>
      </c>
      <c r="E18" s="12"/>
      <c r="F18" s="34">
        <v>16</v>
      </c>
      <c r="G18" s="12">
        <v>17</v>
      </c>
      <c r="H18" s="76">
        <v>1</v>
      </c>
      <c r="I18" s="34">
        <v>16</v>
      </c>
      <c r="J18" s="34">
        <v>17</v>
      </c>
      <c r="K18" s="76">
        <v>1</v>
      </c>
      <c r="L18" s="34">
        <v>35</v>
      </c>
      <c r="M18" s="34">
        <v>36</v>
      </c>
      <c r="N18" s="76">
        <v>1</v>
      </c>
      <c r="O18" s="34"/>
      <c r="P18" s="12"/>
      <c r="R18" s="40"/>
    </row>
    <row r="19" spans="1:18" ht="18.75">
      <c r="A19" s="11">
        <v>13</v>
      </c>
      <c r="B19" s="155" t="s">
        <v>259</v>
      </c>
      <c r="C19" s="77">
        <v>3</v>
      </c>
      <c r="D19" s="76">
        <v>4</v>
      </c>
      <c r="E19" s="12">
        <v>1</v>
      </c>
      <c r="F19" s="34">
        <v>11</v>
      </c>
      <c r="G19" s="12">
        <v>10</v>
      </c>
      <c r="H19" s="12">
        <v>-1</v>
      </c>
      <c r="I19" s="34">
        <v>11</v>
      </c>
      <c r="J19" s="34">
        <v>10</v>
      </c>
      <c r="K19" s="12">
        <v>-1</v>
      </c>
      <c r="L19" s="34">
        <v>25</v>
      </c>
      <c r="M19" s="12">
        <v>24</v>
      </c>
      <c r="N19" s="12">
        <v>-1</v>
      </c>
      <c r="O19" s="34"/>
      <c r="P19" s="12"/>
      <c r="R19" s="40"/>
    </row>
    <row r="20" spans="1:18" ht="18.75">
      <c r="A20" s="11">
        <v>14</v>
      </c>
      <c r="B20" s="155" t="s">
        <v>260</v>
      </c>
      <c r="C20" s="77">
        <v>3</v>
      </c>
      <c r="D20" s="76">
        <v>4</v>
      </c>
      <c r="E20" s="12">
        <v>1</v>
      </c>
      <c r="F20" s="77">
        <v>10</v>
      </c>
      <c r="G20" s="12">
        <v>11</v>
      </c>
      <c r="H20" s="12">
        <v>1</v>
      </c>
      <c r="I20" s="77">
        <v>10</v>
      </c>
      <c r="J20" s="34">
        <v>11</v>
      </c>
      <c r="K20" s="12">
        <v>1</v>
      </c>
      <c r="L20" s="77">
        <v>35</v>
      </c>
      <c r="M20" s="12">
        <v>38</v>
      </c>
      <c r="N20" s="12">
        <v>3</v>
      </c>
      <c r="O20" s="77"/>
      <c r="P20" s="12"/>
      <c r="R20" s="218"/>
    </row>
    <row r="21" spans="1:18" ht="18.75">
      <c r="A21" s="11">
        <v>15</v>
      </c>
      <c r="B21" s="155" t="s">
        <v>261</v>
      </c>
      <c r="C21" s="77">
        <v>1</v>
      </c>
      <c r="D21" s="76">
        <v>2</v>
      </c>
      <c r="E21" s="12">
        <v>1</v>
      </c>
      <c r="F21" s="34">
        <v>2</v>
      </c>
      <c r="G21" s="12">
        <v>2</v>
      </c>
      <c r="H21" s="12"/>
      <c r="I21" s="34">
        <v>2</v>
      </c>
      <c r="J21" s="34">
        <v>2</v>
      </c>
      <c r="K21" s="12"/>
      <c r="L21" s="34">
        <v>3</v>
      </c>
      <c r="M21" s="44">
        <v>7</v>
      </c>
      <c r="N21" s="12">
        <v>4</v>
      </c>
      <c r="O21" s="34"/>
      <c r="P21" s="12"/>
      <c r="R21" s="40"/>
    </row>
    <row r="22" spans="1:18" ht="18.75">
      <c r="A22" s="11">
        <v>16</v>
      </c>
      <c r="B22" s="155" t="s">
        <v>262</v>
      </c>
      <c r="C22" s="34">
        <v>1</v>
      </c>
      <c r="D22" s="12">
        <v>1</v>
      </c>
      <c r="E22" s="12"/>
      <c r="F22" s="34">
        <v>4</v>
      </c>
      <c r="G22" s="12">
        <v>4</v>
      </c>
      <c r="H22" s="12"/>
      <c r="I22" s="34">
        <v>4</v>
      </c>
      <c r="J22" s="34">
        <v>4</v>
      </c>
      <c r="K22" s="12"/>
      <c r="L22" s="34">
        <v>5</v>
      </c>
      <c r="M22" s="34">
        <v>5</v>
      </c>
      <c r="N22" s="12"/>
      <c r="O22" s="269"/>
      <c r="P22" s="79"/>
      <c r="R22" s="40"/>
    </row>
    <row r="23" spans="1:18" ht="18.75">
      <c r="A23" s="11">
        <v>17</v>
      </c>
      <c r="B23" s="153" t="s">
        <v>263</v>
      </c>
      <c r="C23" s="77">
        <v>3</v>
      </c>
      <c r="D23" s="76">
        <v>3</v>
      </c>
      <c r="E23" s="12"/>
      <c r="F23" s="34">
        <v>4</v>
      </c>
      <c r="G23" s="12">
        <v>4</v>
      </c>
      <c r="H23" s="12"/>
      <c r="I23" s="34">
        <v>4</v>
      </c>
      <c r="J23" s="34">
        <v>4</v>
      </c>
      <c r="K23" s="12"/>
      <c r="L23" s="34">
        <v>5</v>
      </c>
      <c r="M23" s="12">
        <v>7</v>
      </c>
      <c r="N23" s="12">
        <v>2</v>
      </c>
      <c r="O23" s="34"/>
      <c r="P23" s="12"/>
      <c r="R23" s="40"/>
    </row>
    <row r="24" spans="1:18" ht="18.75">
      <c r="A24" s="11">
        <v>18</v>
      </c>
      <c r="B24" s="155" t="s">
        <v>264</v>
      </c>
      <c r="C24" s="77">
        <v>2</v>
      </c>
      <c r="D24" s="76">
        <v>2</v>
      </c>
      <c r="E24" s="12"/>
      <c r="F24" s="34">
        <v>6</v>
      </c>
      <c r="G24" s="12">
        <v>8</v>
      </c>
      <c r="H24" s="12">
        <v>2</v>
      </c>
      <c r="I24" s="34">
        <v>6</v>
      </c>
      <c r="J24" s="34">
        <v>8</v>
      </c>
      <c r="K24" s="12">
        <v>2</v>
      </c>
      <c r="L24" s="34">
        <v>23</v>
      </c>
      <c r="M24" s="34">
        <v>26</v>
      </c>
      <c r="N24" s="34">
        <v>3</v>
      </c>
      <c r="O24" s="34"/>
      <c r="P24" s="12"/>
      <c r="R24" s="40"/>
    </row>
    <row r="25" spans="1:18" ht="18.75">
      <c r="A25" s="11">
        <v>19</v>
      </c>
      <c r="B25" s="155" t="s">
        <v>265</v>
      </c>
      <c r="C25" s="77">
        <v>4</v>
      </c>
      <c r="D25" s="76">
        <v>4</v>
      </c>
      <c r="E25" s="12"/>
      <c r="F25" s="34">
        <v>7</v>
      </c>
      <c r="G25" s="12">
        <v>7</v>
      </c>
      <c r="H25" s="12"/>
      <c r="I25" s="34">
        <v>7</v>
      </c>
      <c r="J25" s="34">
        <v>7</v>
      </c>
      <c r="K25" s="12"/>
      <c r="L25" s="34">
        <v>19</v>
      </c>
      <c r="M25" s="34">
        <v>19</v>
      </c>
      <c r="N25" s="12"/>
      <c r="O25" s="34">
        <v>1</v>
      </c>
      <c r="P25" s="12">
        <v>1</v>
      </c>
      <c r="R25" s="40"/>
    </row>
    <row r="26" spans="1:18" ht="18.75">
      <c r="A26" s="11">
        <v>20</v>
      </c>
      <c r="B26" s="155" t="s">
        <v>266</v>
      </c>
      <c r="C26" s="77">
        <v>7</v>
      </c>
      <c r="D26" s="76">
        <v>7</v>
      </c>
      <c r="E26" s="12"/>
      <c r="F26" s="34">
        <v>19</v>
      </c>
      <c r="G26" s="380">
        <v>19</v>
      </c>
      <c r="H26" s="12"/>
      <c r="I26" s="34">
        <v>19</v>
      </c>
      <c r="J26" s="34">
        <v>19</v>
      </c>
      <c r="K26" s="12"/>
      <c r="L26" s="34">
        <v>32</v>
      </c>
      <c r="M26" s="279">
        <v>36</v>
      </c>
      <c r="N26" s="12">
        <v>4</v>
      </c>
      <c r="O26" s="34"/>
      <c r="P26" s="12"/>
      <c r="R26" s="40"/>
    </row>
    <row r="27" spans="1:18" ht="18.75">
      <c r="A27" s="11">
        <v>21</v>
      </c>
      <c r="B27" s="153" t="s">
        <v>267</v>
      </c>
      <c r="C27" s="77">
        <v>8</v>
      </c>
      <c r="D27" s="76">
        <v>8</v>
      </c>
      <c r="E27" s="12"/>
      <c r="F27" s="34">
        <v>5</v>
      </c>
      <c r="G27" s="12">
        <v>6</v>
      </c>
      <c r="H27" s="12">
        <v>2</v>
      </c>
      <c r="I27" s="34">
        <v>5</v>
      </c>
      <c r="J27" s="34">
        <v>6</v>
      </c>
      <c r="K27" s="12">
        <v>1</v>
      </c>
      <c r="L27" s="34">
        <v>17</v>
      </c>
      <c r="M27" s="34">
        <v>18</v>
      </c>
      <c r="N27" s="12">
        <v>1</v>
      </c>
      <c r="O27" s="34"/>
      <c r="P27" s="12"/>
      <c r="R27" s="40"/>
    </row>
    <row r="28" spans="1:18" ht="18.75">
      <c r="A28" s="11">
        <v>22</v>
      </c>
      <c r="B28" s="155" t="s">
        <v>268</v>
      </c>
      <c r="C28" s="77">
        <v>4</v>
      </c>
      <c r="D28" s="76">
        <v>4</v>
      </c>
      <c r="E28" s="12"/>
      <c r="F28" s="34">
        <v>7</v>
      </c>
      <c r="G28" s="380">
        <v>7</v>
      </c>
      <c r="H28" s="12"/>
      <c r="I28" s="34">
        <v>7</v>
      </c>
      <c r="J28" s="34">
        <v>7</v>
      </c>
      <c r="K28" s="12"/>
      <c r="L28" s="34">
        <v>30</v>
      </c>
      <c r="M28" s="34">
        <v>31</v>
      </c>
      <c r="N28" s="12">
        <v>1</v>
      </c>
      <c r="O28" s="34"/>
      <c r="P28" s="12"/>
      <c r="R28" s="40"/>
    </row>
    <row r="29" spans="1:18" ht="18.75">
      <c r="A29" s="11">
        <v>23</v>
      </c>
      <c r="B29" s="155" t="s">
        <v>269</v>
      </c>
      <c r="C29" s="77">
        <v>4</v>
      </c>
      <c r="D29" s="76">
        <v>4</v>
      </c>
      <c r="E29" s="12"/>
      <c r="F29" s="34">
        <v>11</v>
      </c>
      <c r="G29" s="34">
        <v>15</v>
      </c>
      <c r="H29" s="76">
        <v>4</v>
      </c>
      <c r="I29" s="34">
        <v>11</v>
      </c>
      <c r="J29" s="34">
        <v>15</v>
      </c>
      <c r="K29" s="76">
        <v>4</v>
      </c>
      <c r="L29" s="34">
        <v>33</v>
      </c>
      <c r="M29" s="12">
        <v>40</v>
      </c>
      <c r="N29" s="12">
        <v>7</v>
      </c>
      <c r="O29" s="34"/>
      <c r="P29" s="12"/>
      <c r="R29" s="40"/>
    </row>
    <row r="30" spans="1:18" ht="18.75">
      <c r="A30" s="12">
        <v>24</v>
      </c>
      <c r="B30" s="79" t="s">
        <v>270</v>
      </c>
      <c r="C30" s="77">
        <v>3</v>
      </c>
      <c r="D30" s="76">
        <v>3</v>
      </c>
      <c r="E30" s="12"/>
      <c r="F30" s="34">
        <v>2</v>
      </c>
      <c r="G30" s="12">
        <v>3</v>
      </c>
      <c r="H30" s="12">
        <v>1</v>
      </c>
      <c r="I30" s="34">
        <v>2</v>
      </c>
      <c r="J30" s="34">
        <v>3</v>
      </c>
      <c r="K30" s="12">
        <v>1</v>
      </c>
      <c r="L30" s="34">
        <v>2</v>
      </c>
      <c r="M30" s="34">
        <v>5</v>
      </c>
      <c r="N30" s="12">
        <v>3</v>
      </c>
      <c r="O30" s="34"/>
      <c r="P30" s="12"/>
      <c r="R30" s="40"/>
    </row>
    <row r="31" spans="1:18" ht="18.75">
      <c r="A31" s="11">
        <v>25</v>
      </c>
      <c r="B31" s="155" t="s">
        <v>271</v>
      </c>
      <c r="C31" s="77">
        <v>4</v>
      </c>
      <c r="D31" s="76">
        <v>4</v>
      </c>
      <c r="E31" s="12"/>
      <c r="F31" s="34">
        <v>3</v>
      </c>
      <c r="G31" s="12">
        <v>4</v>
      </c>
      <c r="H31" s="12">
        <v>1</v>
      </c>
      <c r="I31" s="34">
        <v>3</v>
      </c>
      <c r="J31" s="34">
        <v>4</v>
      </c>
      <c r="K31" s="12">
        <v>1</v>
      </c>
      <c r="L31" s="34">
        <v>4</v>
      </c>
      <c r="M31" s="34">
        <v>5</v>
      </c>
      <c r="N31" s="12">
        <v>1</v>
      </c>
      <c r="O31" s="34"/>
      <c r="P31" s="12"/>
      <c r="R31" s="40"/>
    </row>
    <row r="32" spans="1:18" ht="18.75">
      <c r="A32" s="11">
        <v>26</v>
      </c>
      <c r="B32" s="153" t="s">
        <v>272</v>
      </c>
      <c r="C32" s="77">
        <v>4</v>
      </c>
      <c r="D32" s="76">
        <v>4</v>
      </c>
      <c r="E32" s="80"/>
      <c r="F32" s="34">
        <v>7</v>
      </c>
      <c r="G32" s="12">
        <v>10</v>
      </c>
      <c r="H32" s="12">
        <v>3</v>
      </c>
      <c r="I32" s="34">
        <v>7</v>
      </c>
      <c r="J32" s="34">
        <v>10</v>
      </c>
      <c r="K32" s="12">
        <v>3</v>
      </c>
      <c r="L32" s="34">
        <v>10</v>
      </c>
      <c r="M32" s="12">
        <v>13</v>
      </c>
      <c r="N32" s="12">
        <v>3</v>
      </c>
      <c r="O32" s="385"/>
      <c r="P32" s="12"/>
      <c r="R32" s="40"/>
    </row>
    <row r="33" spans="1:18" ht="18.75">
      <c r="A33" s="11">
        <v>27</v>
      </c>
      <c r="B33" s="155" t="s">
        <v>273</v>
      </c>
      <c r="C33" s="77">
        <v>4</v>
      </c>
      <c r="D33" s="76">
        <v>3</v>
      </c>
      <c r="E33" s="12">
        <v>-1</v>
      </c>
      <c r="F33" s="34">
        <v>6</v>
      </c>
      <c r="G33" s="12">
        <v>6</v>
      </c>
      <c r="H33" s="12"/>
      <c r="I33" s="34">
        <v>6</v>
      </c>
      <c r="J33" s="34">
        <v>6</v>
      </c>
      <c r="K33" s="12"/>
      <c r="L33" s="34">
        <v>19</v>
      </c>
      <c r="M33" s="34">
        <v>20</v>
      </c>
      <c r="N33" s="12">
        <v>1</v>
      </c>
      <c r="O33" s="34"/>
      <c r="P33" s="12"/>
      <c r="R33" s="40"/>
    </row>
    <row r="34" spans="1:18" ht="18.75">
      <c r="A34" s="11">
        <v>28</v>
      </c>
      <c r="B34" s="155" t="s">
        <v>274</v>
      </c>
      <c r="C34" s="34">
        <v>16</v>
      </c>
      <c r="D34" s="12">
        <v>17</v>
      </c>
      <c r="E34" s="12">
        <v>1</v>
      </c>
      <c r="F34" s="34">
        <v>16</v>
      </c>
      <c r="G34" s="12">
        <v>17</v>
      </c>
      <c r="H34" s="12">
        <v>1</v>
      </c>
      <c r="I34" s="34">
        <v>16</v>
      </c>
      <c r="J34" s="12">
        <v>17</v>
      </c>
      <c r="K34" s="12">
        <v>1</v>
      </c>
      <c r="L34" s="34">
        <v>59</v>
      </c>
      <c r="M34" s="12">
        <v>71</v>
      </c>
      <c r="N34" s="12">
        <v>12</v>
      </c>
      <c r="O34" s="269"/>
      <c r="P34" s="79"/>
      <c r="R34" s="40"/>
    </row>
    <row r="35" spans="1:18" ht="18.75">
      <c r="A35" s="11">
        <v>29</v>
      </c>
      <c r="B35" s="155" t="s">
        <v>275</v>
      </c>
      <c r="C35" s="34">
        <v>1</v>
      </c>
      <c r="D35" s="12">
        <v>1</v>
      </c>
      <c r="E35" s="12"/>
      <c r="F35" s="34">
        <v>1</v>
      </c>
      <c r="G35" s="12">
        <v>1</v>
      </c>
      <c r="H35" s="12"/>
      <c r="I35" s="34">
        <v>1</v>
      </c>
      <c r="J35" s="34">
        <v>1</v>
      </c>
      <c r="K35" s="12"/>
      <c r="L35" s="34">
        <v>2</v>
      </c>
      <c r="M35" s="34">
        <v>3</v>
      </c>
      <c r="N35" s="12">
        <v>1</v>
      </c>
      <c r="O35" s="269"/>
      <c r="P35" s="79"/>
      <c r="R35" s="40"/>
    </row>
    <row r="36" spans="1:18" ht="18.75">
      <c r="A36" s="83">
        <v>30</v>
      </c>
      <c r="B36" s="155" t="s">
        <v>276</v>
      </c>
      <c r="C36" s="118">
        <v>1</v>
      </c>
      <c r="D36" s="11">
        <v>1</v>
      </c>
      <c r="E36" s="11"/>
      <c r="F36" s="118">
        <v>1</v>
      </c>
      <c r="G36" s="11">
        <v>1</v>
      </c>
      <c r="H36" s="8"/>
      <c r="I36" s="118">
        <v>1</v>
      </c>
      <c r="J36" s="118">
        <v>1</v>
      </c>
      <c r="K36" s="8"/>
      <c r="L36" s="118">
        <v>8</v>
      </c>
      <c r="M36" s="118">
        <v>8</v>
      </c>
      <c r="N36" s="8"/>
      <c r="O36" s="354"/>
      <c r="P36" s="79"/>
      <c r="R36" s="221"/>
    </row>
    <row r="37" spans="1:18" ht="18.75">
      <c r="A37" s="11">
        <v>31</v>
      </c>
      <c r="B37" s="153" t="s">
        <v>426</v>
      </c>
      <c r="C37" s="34">
        <v>2</v>
      </c>
      <c r="D37" s="12">
        <v>2</v>
      </c>
      <c r="E37" s="12"/>
      <c r="F37" s="34">
        <v>2</v>
      </c>
      <c r="G37" s="12">
        <v>2</v>
      </c>
      <c r="H37" s="12"/>
      <c r="I37" s="34">
        <v>2</v>
      </c>
      <c r="J37" s="34">
        <v>2</v>
      </c>
      <c r="K37" s="12"/>
      <c r="L37" s="34">
        <v>2</v>
      </c>
      <c r="M37" s="34">
        <v>2</v>
      </c>
      <c r="N37" s="12"/>
      <c r="O37" s="34"/>
      <c r="P37" s="12"/>
      <c r="R37" s="40"/>
    </row>
    <row r="38" spans="1:18" ht="18.75">
      <c r="A38" s="11">
        <v>32</v>
      </c>
      <c r="B38" s="155" t="s">
        <v>286</v>
      </c>
      <c r="C38" s="34">
        <v>1</v>
      </c>
      <c r="D38" s="12">
        <v>1</v>
      </c>
      <c r="E38" s="12"/>
      <c r="F38" s="34">
        <v>1</v>
      </c>
      <c r="G38" s="12">
        <v>1</v>
      </c>
      <c r="H38" s="12"/>
      <c r="I38" s="34">
        <v>1</v>
      </c>
      <c r="J38" s="34">
        <v>1</v>
      </c>
      <c r="K38" s="12"/>
      <c r="L38" s="77">
        <v>116</v>
      </c>
      <c r="M38" s="34">
        <v>116</v>
      </c>
      <c r="N38" s="12"/>
      <c r="O38" s="34">
        <v>1</v>
      </c>
      <c r="P38" s="12">
        <v>1</v>
      </c>
      <c r="R38" s="40"/>
    </row>
    <row r="39" spans="1:18" ht="18.75">
      <c r="A39" s="118">
        <v>33</v>
      </c>
      <c r="B39" s="154" t="s">
        <v>287</v>
      </c>
      <c r="C39" s="34">
        <v>1</v>
      </c>
      <c r="D39" s="12">
        <v>1</v>
      </c>
      <c r="E39" s="12"/>
      <c r="F39" s="34">
        <v>1</v>
      </c>
      <c r="G39" s="12">
        <v>1</v>
      </c>
      <c r="H39" s="12"/>
      <c r="I39" s="34">
        <v>1</v>
      </c>
      <c r="J39" s="12">
        <v>1</v>
      </c>
      <c r="K39" s="12"/>
      <c r="L39" s="34">
        <v>19</v>
      </c>
      <c r="M39" s="12">
        <v>19</v>
      </c>
      <c r="N39" s="12"/>
      <c r="O39" s="34"/>
      <c r="P39" s="12"/>
      <c r="R39" s="40"/>
    </row>
    <row r="40" spans="1:18" ht="18.75">
      <c r="A40" s="118">
        <v>34</v>
      </c>
      <c r="B40" s="154" t="s">
        <v>285</v>
      </c>
      <c r="C40" s="34">
        <v>1</v>
      </c>
      <c r="D40" s="12">
        <v>1</v>
      </c>
      <c r="E40" s="12"/>
      <c r="F40" s="34">
        <v>1</v>
      </c>
      <c r="G40" s="12">
        <v>1</v>
      </c>
      <c r="H40" s="12"/>
      <c r="I40" s="34">
        <v>1</v>
      </c>
      <c r="J40" s="12">
        <v>1</v>
      </c>
      <c r="K40" s="12"/>
      <c r="L40" s="34">
        <v>35</v>
      </c>
      <c r="M40" s="12">
        <v>35</v>
      </c>
      <c r="N40" s="12"/>
      <c r="O40" s="34"/>
      <c r="P40" s="12"/>
      <c r="R40" s="40"/>
    </row>
    <row r="41" spans="1:18" ht="19.5">
      <c r="A41" s="174"/>
      <c r="B41" s="174" t="s">
        <v>283</v>
      </c>
      <c r="C41" s="193">
        <f>SUM(C7:C40)</f>
        <v>125</v>
      </c>
      <c r="D41" s="165">
        <f>SUM(D7:D40)</f>
        <v>128</v>
      </c>
      <c r="E41" s="165">
        <v>3</v>
      </c>
      <c r="F41" s="193">
        <f>SUM(F7:F40)</f>
        <v>238</v>
      </c>
      <c r="G41" s="165">
        <f>SUM(G7:G40)</f>
        <v>276</v>
      </c>
      <c r="H41" s="165">
        <v>40</v>
      </c>
      <c r="I41" s="193">
        <f>SUM(I7:I40)</f>
        <v>238</v>
      </c>
      <c r="J41" s="193">
        <f>SUM(J7:J40)</f>
        <v>276</v>
      </c>
      <c r="K41" s="165">
        <v>38</v>
      </c>
      <c r="L41" s="193">
        <f>SUM(L7:L40)</f>
        <v>807</v>
      </c>
      <c r="M41" s="193">
        <v>900</v>
      </c>
      <c r="N41" s="165">
        <v>93</v>
      </c>
      <c r="O41" s="193">
        <v>6</v>
      </c>
      <c r="P41" s="165">
        <v>7</v>
      </c>
      <c r="R41" s="473"/>
    </row>
    <row r="42" spans="10:13" ht="12.75">
      <c r="J42" s="29"/>
      <c r="M42" s="29"/>
    </row>
    <row r="43" spans="2:16" ht="20.25">
      <c r="B43" s="1"/>
      <c r="C43" s="140"/>
      <c r="D43" s="140"/>
      <c r="E43" s="82"/>
      <c r="F43" s="82"/>
      <c r="G43" s="82"/>
      <c r="H43" s="82"/>
      <c r="I43" s="82"/>
      <c r="J43" s="141"/>
      <c r="K43" s="82"/>
      <c r="L43" s="82"/>
      <c r="M43" s="141"/>
      <c r="N43" s="82"/>
      <c r="O43" s="82"/>
      <c r="P43" s="82"/>
    </row>
    <row r="44" spans="10:13" ht="12.75">
      <c r="J44" s="29"/>
      <c r="M44" s="29"/>
    </row>
    <row r="45" spans="10:13" ht="12.75">
      <c r="J45" s="29"/>
      <c r="M45" s="29"/>
    </row>
    <row r="46" spans="1:16" ht="20.25">
      <c r="A46" s="129"/>
      <c r="B46" s="130"/>
      <c r="C46" s="187"/>
      <c r="D46" s="187"/>
      <c r="E46" s="187"/>
      <c r="F46" s="187"/>
      <c r="G46" s="187"/>
      <c r="H46" s="187"/>
      <c r="I46" s="187"/>
      <c r="J46" s="406"/>
      <c r="K46" s="187"/>
      <c r="L46" s="187"/>
      <c r="M46" s="406"/>
      <c r="N46" s="187"/>
      <c r="O46" s="187"/>
      <c r="P46" s="187"/>
    </row>
    <row r="47" spans="1:16" ht="20.25">
      <c r="A47" s="1"/>
      <c r="B47" s="178"/>
      <c r="C47" s="187"/>
      <c r="D47" s="187"/>
      <c r="E47" s="187"/>
      <c r="F47" s="187"/>
      <c r="G47" s="187"/>
      <c r="H47" s="187"/>
      <c r="I47" s="187"/>
      <c r="J47" s="406"/>
      <c r="K47" s="187"/>
      <c r="L47" s="187"/>
      <c r="M47" s="406"/>
      <c r="N47" s="187"/>
      <c r="O47" s="187"/>
      <c r="P47" s="187"/>
    </row>
    <row r="48" spans="1:16" ht="20.25">
      <c r="A48" s="1"/>
      <c r="B48" s="178"/>
      <c r="C48" s="187"/>
      <c r="D48" s="187"/>
      <c r="E48" s="187"/>
      <c r="F48" s="187"/>
      <c r="G48" s="187"/>
      <c r="H48" s="187"/>
      <c r="I48" s="187"/>
      <c r="J48" s="406"/>
      <c r="K48" s="187"/>
      <c r="L48" s="187"/>
      <c r="M48" s="406"/>
      <c r="N48" s="187"/>
      <c r="O48" s="187"/>
      <c r="P48" s="187"/>
    </row>
    <row r="49" spans="1:16" ht="12.75">
      <c r="A49" s="1"/>
      <c r="B49" s="1"/>
      <c r="C49" s="1"/>
      <c r="D49" s="1"/>
      <c r="E49" s="1"/>
      <c r="F49" s="1"/>
      <c r="G49" s="1"/>
      <c r="H49" s="1"/>
      <c r="I49" s="1"/>
      <c r="J49" s="119"/>
      <c r="K49" s="1"/>
      <c r="L49" s="1"/>
      <c r="M49" s="119"/>
      <c r="N49" s="1"/>
      <c r="O49" s="1"/>
      <c r="P49" s="1"/>
    </row>
    <row r="50" spans="10:13" ht="12.75">
      <c r="J50" s="29"/>
      <c r="M50" s="29"/>
    </row>
    <row r="51" spans="10:13" ht="12.75">
      <c r="J51" s="29"/>
      <c r="M51" s="29"/>
    </row>
    <row r="52" spans="10:13" ht="12.75">
      <c r="J52" s="29"/>
      <c r="M52" s="29"/>
    </row>
    <row r="53" spans="10:13" ht="12.75">
      <c r="J53" s="29"/>
      <c r="M53" s="29"/>
    </row>
    <row r="54" spans="10:13" ht="12.75">
      <c r="J54" s="29"/>
      <c r="M54" s="29"/>
    </row>
    <row r="55" spans="10:13" ht="12.75">
      <c r="J55" s="29"/>
      <c r="M55" s="29"/>
    </row>
    <row r="56" spans="10:13" ht="12.75">
      <c r="J56" s="29"/>
      <c r="M56" s="29"/>
    </row>
    <row r="57" spans="10:13" ht="12.75">
      <c r="J57" s="29"/>
      <c r="M57" s="29"/>
    </row>
    <row r="58" spans="10:13" ht="12.75">
      <c r="J58" s="29"/>
      <c r="M58" s="29"/>
    </row>
    <row r="59" spans="10:13" ht="12.75">
      <c r="J59" s="29"/>
      <c r="M59" s="29"/>
    </row>
    <row r="60" spans="10:13" ht="12.75">
      <c r="J60" s="29"/>
      <c r="M60" s="29"/>
    </row>
    <row r="61" spans="10:13" ht="12.75">
      <c r="J61" s="29"/>
      <c r="M61" s="29"/>
    </row>
    <row r="62" spans="10:13" ht="12.75">
      <c r="J62" s="29"/>
      <c r="M62" s="29"/>
    </row>
    <row r="63" spans="10:13" ht="12.75">
      <c r="J63" s="29"/>
      <c r="M63" s="29"/>
    </row>
    <row r="64" spans="10:13" ht="12.75">
      <c r="J64" s="29"/>
      <c r="M64" s="29"/>
    </row>
    <row r="65" spans="10:13" ht="12.75">
      <c r="J65" s="29"/>
      <c r="M65" s="29"/>
    </row>
    <row r="66" spans="10:13" ht="12.75">
      <c r="J66" s="29"/>
      <c r="M66" s="29"/>
    </row>
    <row r="67" spans="10:13" ht="12.75">
      <c r="J67" s="29"/>
      <c r="M67" s="29"/>
    </row>
    <row r="68" spans="10:13" ht="12.75">
      <c r="J68" s="29"/>
      <c r="M68" s="29"/>
    </row>
    <row r="69" spans="10:13" ht="12.75">
      <c r="J69" s="29"/>
      <c r="M69" s="29"/>
    </row>
    <row r="70" spans="10:13" ht="12.75">
      <c r="J70" s="29"/>
      <c r="M70" s="29"/>
    </row>
    <row r="71" spans="10:13" ht="12.75">
      <c r="J71" s="29"/>
      <c r="M71" s="29"/>
    </row>
    <row r="72" spans="10:13" ht="12.75">
      <c r="J72" s="29"/>
      <c r="M72" s="29"/>
    </row>
    <row r="73" spans="10:13" ht="12.75">
      <c r="J73" s="29"/>
      <c r="M73" s="29"/>
    </row>
    <row r="74" spans="10:13" ht="12.75">
      <c r="J74" s="29"/>
      <c r="M74" s="29"/>
    </row>
    <row r="75" spans="10:13" ht="12.75">
      <c r="J75" s="29"/>
      <c r="M75" s="29"/>
    </row>
    <row r="76" spans="10:13" ht="12.75">
      <c r="J76" s="29"/>
      <c r="M76" s="29"/>
    </row>
    <row r="77" spans="10:13" ht="12.75">
      <c r="J77" s="29"/>
      <c r="M77" s="29"/>
    </row>
    <row r="78" spans="10:13" ht="12.75">
      <c r="J78" s="29"/>
      <c r="M78" s="29"/>
    </row>
    <row r="79" spans="10:13" ht="12.75">
      <c r="J79" s="29"/>
      <c r="M79" s="29"/>
    </row>
    <row r="80" spans="10:13" ht="12.75">
      <c r="J80" s="29"/>
      <c r="M80" s="29"/>
    </row>
    <row r="81" spans="10:13" ht="12.75">
      <c r="J81" s="29"/>
      <c r="M81" s="29"/>
    </row>
    <row r="82" spans="10:13" ht="12.75">
      <c r="J82" s="29"/>
      <c r="M82" s="29"/>
    </row>
    <row r="83" spans="10:13" ht="12.75">
      <c r="J83" s="29"/>
      <c r="M83" s="29"/>
    </row>
    <row r="84" spans="10:13" ht="12.75">
      <c r="J84" s="29"/>
      <c r="M84" s="29"/>
    </row>
    <row r="85" spans="10:13" ht="12.75">
      <c r="J85" s="29"/>
      <c r="M85" s="29"/>
    </row>
    <row r="86" spans="10:13" ht="12.75">
      <c r="J86" s="29"/>
      <c r="M86" s="29"/>
    </row>
    <row r="87" spans="10:13" ht="12.75">
      <c r="J87" s="29"/>
      <c r="M87" s="29"/>
    </row>
    <row r="88" spans="10:13" ht="12.75">
      <c r="J88" s="29"/>
      <c r="M88" s="29"/>
    </row>
    <row r="89" spans="10:13" ht="12.75">
      <c r="J89" s="29"/>
      <c r="M89" s="29"/>
    </row>
    <row r="90" spans="10:13" ht="12.75">
      <c r="J90" s="29"/>
      <c r="M90" s="29"/>
    </row>
    <row r="91" spans="10:13" ht="12.75">
      <c r="J91" s="29"/>
      <c r="M91" s="29"/>
    </row>
    <row r="92" spans="10:13" ht="12.75">
      <c r="J92" s="29"/>
      <c r="M92" s="29"/>
    </row>
    <row r="93" spans="10:13" ht="12.75">
      <c r="J93" s="29"/>
      <c r="M93" s="29"/>
    </row>
    <row r="94" spans="10:13" ht="12.75">
      <c r="J94" s="29"/>
      <c r="M94" s="29"/>
    </row>
    <row r="95" spans="10:13" ht="12.75">
      <c r="J95" s="29"/>
      <c r="M95" s="29"/>
    </row>
    <row r="96" spans="10:13" ht="12.75">
      <c r="J96" s="29"/>
      <c r="M96" s="29"/>
    </row>
    <row r="97" spans="10:13" ht="12.75">
      <c r="J97" s="29"/>
      <c r="M97" s="29"/>
    </row>
    <row r="98" spans="10:13" ht="12.75">
      <c r="J98" s="29"/>
      <c r="M98" s="29"/>
    </row>
    <row r="99" spans="10:13" ht="12.75">
      <c r="J99" s="29"/>
      <c r="M99" s="29"/>
    </row>
    <row r="100" spans="10:13" ht="12.75">
      <c r="J100" s="29"/>
      <c r="M100" s="29"/>
    </row>
    <row r="101" spans="10:13" ht="12.75">
      <c r="J101" s="29"/>
      <c r="M101" s="29"/>
    </row>
    <row r="102" spans="10:13" ht="12.75">
      <c r="J102" s="29"/>
      <c r="M102" s="29"/>
    </row>
    <row r="103" spans="10:13" ht="12.75">
      <c r="J103" s="29"/>
      <c r="M103" s="29"/>
    </row>
    <row r="104" spans="10:13" ht="12.75">
      <c r="J104" s="29"/>
      <c r="M104" s="29"/>
    </row>
    <row r="105" spans="10:13" ht="12.75">
      <c r="J105" s="29"/>
      <c r="M105" s="29"/>
    </row>
    <row r="106" spans="10:13" ht="12.75">
      <c r="J106" s="29"/>
      <c r="M106" s="29"/>
    </row>
    <row r="107" spans="10:13" ht="12.75">
      <c r="J107" s="29"/>
      <c r="M107" s="29"/>
    </row>
    <row r="108" spans="10:13" ht="12.75">
      <c r="J108" s="29"/>
      <c r="M108" s="29"/>
    </row>
    <row r="109" spans="10:13" ht="12.75">
      <c r="J109" s="29"/>
      <c r="M109" s="29"/>
    </row>
    <row r="110" spans="10:13" ht="12.75">
      <c r="J110" s="29"/>
      <c r="M110" s="29"/>
    </row>
    <row r="111" spans="10:13" ht="12.75">
      <c r="J111" s="29"/>
      <c r="M111" s="29"/>
    </row>
    <row r="112" spans="10:13" ht="12.75">
      <c r="J112" s="29"/>
      <c r="M112" s="29"/>
    </row>
    <row r="113" spans="10:13" ht="12.75">
      <c r="J113" s="29"/>
      <c r="M113" s="29"/>
    </row>
    <row r="114" spans="10:13" ht="12.75">
      <c r="J114" s="29"/>
      <c r="M114" s="29"/>
    </row>
    <row r="115" spans="10:13" ht="12.75">
      <c r="J115" s="29"/>
      <c r="M115" s="29"/>
    </row>
    <row r="116" spans="10:13" ht="12.75">
      <c r="J116" s="29"/>
      <c r="M116" s="29"/>
    </row>
    <row r="117" spans="10:13" ht="12.75">
      <c r="J117" s="29"/>
      <c r="M117" s="29"/>
    </row>
    <row r="118" spans="10:13" ht="12.75">
      <c r="J118" s="29"/>
      <c r="M118" s="29"/>
    </row>
    <row r="119" spans="10:13" ht="12.75">
      <c r="J119" s="29"/>
      <c r="M119" s="29"/>
    </row>
    <row r="120" spans="10:13" ht="12.75">
      <c r="J120" s="29"/>
      <c r="M120" s="29"/>
    </row>
    <row r="121" spans="10:13" ht="12.75">
      <c r="J121" s="29"/>
      <c r="M121" s="29"/>
    </row>
    <row r="122" spans="10:13" ht="12.75">
      <c r="J122" s="29"/>
      <c r="M122" s="29"/>
    </row>
    <row r="123" spans="10:13" ht="12.75">
      <c r="J123" s="29"/>
      <c r="M123" s="29"/>
    </row>
    <row r="124" spans="10:13" ht="12.75">
      <c r="J124" s="29"/>
      <c r="M124" s="29"/>
    </row>
    <row r="125" spans="10:13" ht="12.75">
      <c r="J125" s="29"/>
      <c r="M125" s="29"/>
    </row>
    <row r="126" spans="10:13" ht="12.75">
      <c r="J126" s="29"/>
      <c r="M126" s="29"/>
    </row>
    <row r="127" spans="10:13" ht="12.75">
      <c r="J127" s="29"/>
      <c r="M127" s="29"/>
    </row>
    <row r="128" spans="10:13" ht="12.75">
      <c r="J128" s="29"/>
      <c r="M128" s="29"/>
    </row>
    <row r="129" spans="10:13" ht="12.75">
      <c r="J129" s="29"/>
      <c r="M129" s="29"/>
    </row>
    <row r="130" spans="10:13" ht="12.75">
      <c r="J130" s="29"/>
      <c r="M130" s="29"/>
    </row>
    <row r="131" spans="10:13" ht="12.75">
      <c r="J131" s="29"/>
      <c r="M131" s="29"/>
    </row>
    <row r="132" spans="10:13" ht="12.75">
      <c r="J132" s="29"/>
      <c r="M132" s="29"/>
    </row>
    <row r="133" spans="10:13" ht="12.75">
      <c r="J133" s="29"/>
      <c r="M133" s="29"/>
    </row>
    <row r="134" spans="10:13" ht="12.75">
      <c r="J134" s="29"/>
      <c r="M134" s="29"/>
    </row>
    <row r="135" spans="10:13" ht="12.75">
      <c r="J135" s="29"/>
      <c r="M135" s="29"/>
    </row>
    <row r="136" spans="10:13" ht="12.75">
      <c r="J136" s="29"/>
      <c r="M136" s="29"/>
    </row>
    <row r="137" spans="10:13" ht="12.75">
      <c r="J137" s="29"/>
      <c r="M137" s="29"/>
    </row>
    <row r="138" spans="10:13" ht="12.75">
      <c r="J138" s="29"/>
      <c r="M138" s="29"/>
    </row>
    <row r="139" spans="10:13" ht="12.75">
      <c r="J139" s="29"/>
      <c r="M139" s="29"/>
    </row>
    <row r="140" spans="10:13" ht="12.75">
      <c r="J140" s="29"/>
      <c r="M140" s="29"/>
    </row>
    <row r="141" spans="10:13" ht="12.75">
      <c r="J141" s="29"/>
      <c r="M141" s="29"/>
    </row>
    <row r="142" spans="10:13" ht="12.75">
      <c r="J142" s="29"/>
      <c r="M142" s="29"/>
    </row>
    <row r="143" spans="10:13" ht="12.75">
      <c r="J143" s="29"/>
      <c r="M143" s="29"/>
    </row>
    <row r="144" spans="10:13" ht="12.75">
      <c r="J144" s="29"/>
      <c r="M144" s="29"/>
    </row>
    <row r="145" spans="10:13" ht="12.75">
      <c r="J145" s="29"/>
      <c r="M145" s="29"/>
    </row>
    <row r="146" spans="10:13" ht="12.75">
      <c r="J146" s="29"/>
      <c r="M146" s="29"/>
    </row>
    <row r="147" spans="10:13" ht="12.75">
      <c r="J147" s="29"/>
      <c r="M147" s="29"/>
    </row>
    <row r="148" spans="10:13" ht="12.75">
      <c r="J148" s="29"/>
      <c r="M148" s="29"/>
    </row>
    <row r="149" spans="10:13" ht="12.75">
      <c r="J149" s="29"/>
      <c r="M149" s="29"/>
    </row>
    <row r="150" spans="10:13" ht="12.75">
      <c r="J150" s="29"/>
      <c r="M150" s="29"/>
    </row>
    <row r="151" spans="10:13" ht="12.75">
      <c r="J151" s="29"/>
      <c r="M151" s="29"/>
    </row>
    <row r="152" spans="10:13" ht="12.75">
      <c r="J152" s="29"/>
      <c r="M152" s="29"/>
    </row>
    <row r="153" spans="10:13" ht="12.75">
      <c r="J153" s="29"/>
      <c r="M153" s="29"/>
    </row>
    <row r="154" spans="10:13" ht="12.75">
      <c r="J154" s="29"/>
      <c r="M154" s="29"/>
    </row>
    <row r="155" spans="10:13" ht="12.75">
      <c r="J155" s="29"/>
      <c r="M155" s="29"/>
    </row>
    <row r="156" spans="10:13" ht="12.75">
      <c r="J156" s="29"/>
      <c r="M156" s="29"/>
    </row>
    <row r="157" spans="10:13" ht="12.75">
      <c r="J157" s="29"/>
      <c r="M157" s="29"/>
    </row>
    <row r="158" spans="10:13" ht="12.75">
      <c r="J158" s="29"/>
      <c r="M158" s="29"/>
    </row>
    <row r="159" spans="10:13" ht="12.75">
      <c r="J159" s="29"/>
      <c r="M159" s="29"/>
    </row>
    <row r="160" spans="10:13" ht="12.75">
      <c r="J160" s="29"/>
      <c r="M160" s="29"/>
    </row>
    <row r="161" spans="10:13" ht="12.75">
      <c r="J161" s="29"/>
      <c r="M161" s="29"/>
    </row>
    <row r="162" spans="10:13" ht="12.75">
      <c r="J162" s="29"/>
      <c r="M162" s="29"/>
    </row>
    <row r="163" spans="10:13" ht="12.75">
      <c r="J163" s="29"/>
      <c r="M163" s="29"/>
    </row>
    <row r="164" spans="10:13" ht="12.75">
      <c r="J164" s="29"/>
      <c r="M164" s="29"/>
    </row>
    <row r="165" spans="10:13" ht="12.75">
      <c r="J165" s="29"/>
      <c r="M165" s="29"/>
    </row>
    <row r="166" spans="10:13" ht="12.75">
      <c r="J166" s="29"/>
      <c r="M166" s="29"/>
    </row>
    <row r="167" spans="10:13" ht="12.75">
      <c r="J167" s="29"/>
      <c r="M167" s="29"/>
    </row>
    <row r="168" spans="10:13" ht="12.75">
      <c r="J168" s="29"/>
      <c r="M168" s="29"/>
    </row>
    <row r="169" spans="10:13" ht="12.75">
      <c r="J169" s="29"/>
      <c r="M169" s="29"/>
    </row>
    <row r="170" spans="10:13" ht="12.75">
      <c r="J170" s="29"/>
      <c r="M170" s="29"/>
    </row>
    <row r="171" spans="10:13" ht="12.75">
      <c r="J171" s="29"/>
      <c r="M171" s="29"/>
    </row>
    <row r="172" spans="10:13" ht="12.75">
      <c r="J172" s="29"/>
      <c r="M172" s="29"/>
    </row>
    <row r="173" spans="10:13" ht="12.75">
      <c r="J173" s="29"/>
      <c r="M173" s="29"/>
    </row>
    <row r="174" spans="10:13" ht="12.75">
      <c r="J174" s="29"/>
      <c r="M174" s="29"/>
    </row>
    <row r="175" spans="10:13" ht="12.75">
      <c r="J175" s="29"/>
      <c r="M175" s="29"/>
    </row>
    <row r="176" spans="10:13" ht="12.75">
      <c r="J176" s="29"/>
      <c r="M176" s="29"/>
    </row>
    <row r="177" spans="10:13" ht="12.75">
      <c r="J177" s="29"/>
      <c r="M177" s="29"/>
    </row>
    <row r="178" spans="10:13" ht="12.75">
      <c r="J178" s="29"/>
      <c r="M178" s="29"/>
    </row>
    <row r="179" spans="10:13" ht="12.75">
      <c r="J179" s="29"/>
      <c r="M179" s="29"/>
    </row>
    <row r="180" spans="10:13" ht="12.75">
      <c r="J180" s="29"/>
      <c r="M180" s="29"/>
    </row>
    <row r="181" spans="10:13" ht="12.75">
      <c r="J181" s="29"/>
      <c r="M181" s="29"/>
    </row>
    <row r="182" spans="10:13" ht="12.75">
      <c r="J182" s="29"/>
      <c r="M182" s="29"/>
    </row>
    <row r="183" spans="10:13" ht="12.75">
      <c r="J183" s="29"/>
      <c r="M183" s="29"/>
    </row>
    <row r="184" spans="10:13" ht="12.75">
      <c r="J184" s="29"/>
      <c r="M184" s="29"/>
    </row>
    <row r="185" spans="10:13" ht="12.75">
      <c r="J185" s="29"/>
      <c r="M185" s="29"/>
    </row>
    <row r="186" spans="10:13" ht="12.75">
      <c r="J186" s="29"/>
      <c r="M186" s="29"/>
    </row>
    <row r="187" spans="10:13" ht="12.75">
      <c r="J187" s="29"/>
      <c r="M187" s="29"/>
    </row>
    <row r="188" spans="10:13" ht="12.75">
      <c r="J188" s="29"/>
      <c r="M188" s="29"/>
    </row>
    <row r="189" spans="10:13" ht="12.75">
      <c r="J189" s="29"/>
      <c r="M189" s="29"/>
    </row>
    <row r="190" spans="10:13" ht="12.75">
      <c r="J190" s="29"/>
      <c r="M190" s="29"/>
    </row>
    <row r="191" spans="10:13" ht="12.75">
      <c r="J191" s="29"/>
      <c r="M191" s="29"/>
    </row>
    <row r="192" spans="10:13" ht="12.75">
      <c r="J192" s="29"/>
      <c r="M192" s="29"/>
    </row>
    <row r="193" spans="10:13" ht="12.75">
      <c r="J193" s="29"/>
      <c r="M193" s="29"/>
    </row>
    <row r="194" spans="10:13" ht="12.75">
      <c r="J194" s="29"/>
      <c r="M194" s="29"/>
    </row>
    <row r="195" spans="10:13" ht="12.75">
      <c r="J195" s="29"/>
      <c r="M195" s="29"/>
    </row>
    <row r="196" spans="10:13" ht="12.75">
      <c r="J196" s="29"/>
      <c r="M196" s="29"/>
    </row>
    <row r="197" spans="10:13" ht="12.75">
      <c r="J197" s="29"/>
      <c r="M197" s="29"/>
    </row>
    <row r="198" spans="10:13" ht="12.75">
      <c r="J198" s="29"/>
      <c r="M198" s="29"/>
    </row>
    <row r="199" spans="10:13" ht="12.75">
      <c r="J199" s="29"/>
      <c r="M199" s="29"/>
    </row>
    <row r="200" spans="10:13" ht="12.75">
      <c r="J200" s="29"/>
      <c r="M200" s="29"/>
    </row>
    <row r="201" spans="10:13" ht="12.75">
      <c r="J201" s="29"/>
      <c r="M201" s="29"/>
    </row>
    <row r="202" spans="10:13" ht="12.75">
      <c r="J202" s="29"/>
      <c r="M202" s="29"/>
    </row>
    <row r="203" spans="10:13" ht="12.75">
      <c r="J203" s="29"/>
      <c r="M203" s="29"/>
    </row>
    <row r="204" spans="10:13" ht="12.75">
      <c r="J204" s="29"/>
      <c r="M204" s="29"/>
    </row>
    <row r="205" spans="10:13" ht="12.75">
      <c r="J205" s="29"/>
      <c r="M205" s="29"/>
    </row>
    <row r="206" spans="10:13" ht="12.75">
      <c r="J206" s="29"/>
      <c r="M206" s="29"/>
    </row>
    <row r="207" spans="10:13" ht="12.75">
      <c r="J207" s="29"/>
      <c r="M207" s="29"/>
    </row>
    <row r="208" spans="10:13" ht="12.75">
      <c r="J208" s="29"/>
      <c r="M208" s="29"/>
    </row>
    <row r="209" spans="10:13" ht="12.75">
      <c r="J209" s="29"/>
      <c r="M209" s="29"/>
    </row>
    <row r="210" spans="10:13" ht="12.75">
      <c r="J210" s="29"/>
      <c r="M210" s="29"/>
    </row>
    <row r="211" spans="10:13" ht="12.75">
      <c r="J211" s="29"/>
      <c r="M211" s="29"/>
    </row>
    <row r="212" spans="10:13" ht="12.75">
      <c r="J212" s="29"/>
      <c r="M212" s="29"/>
    </row>
    <row r="213" spans="10:13" ht="12.75">
      <c r="J213" s="29"/>
      <c r="M213" s="29"/>
    </row>
    <row r="214" spans="10:13" ht="12.75">
      <c r="J214" s="29"/>
      <c r="M214" s="29"/>
    </row>
    <row r="215" spans="10:13" ht="12.75">
      <c r="J215" s="29"/>
      <c r="M215" s="29"/>
    </row>
    <row r="216" spans="10:13" ht="12.75">
      <c r="J216" s="29"/>
      <c r="M216" s="29"/>
    </row>
    <row r="217" spans="10:13" ht="12.75">
      <c r="J217" s="29"/>
      <c r="M217" s="29"/>
    </row>
    <row r="218" spans="10:13" ht="12.75">
      <c r="J218" s="29"/>
      <c r="M218" s="29"/>
    </row>
    <row r="219" spans="10:13" ht="12.75">
      <c r="J219" s="29"/>
      <c r="M219" s="29"/>
    </row>
    <row r="220" spans="10:13" ht="12.75">
      <c r="J220" s="29"/>
      <c r="M220" s="29"/>
    </row>
    <row r="221" spans="10:13" ht="12.75">
      <c r="J221" s="29"/>
      <c r="M221" s="29"/>
    </row>
    <row r="222" spans="10:13" ht="12.75">
      <c r="J222" s="29"/>
      <c r="M222" s="29"/>
    </row>
    <row r="223" spans="10:13" ht="12.75">
      <c r="J223" s="29"/>
      <c r="M223" s="29"/>
    </row>
    <row r="224" spans="10:13" ht="12.75">
      <c r="J224" s="29"/>
      <c r="M224" s="29"/>
    </row>
    <row r="225" spans="10:13" ht="12.75">
      <c r="J225" s="29"/>
      <c r="M225" s="29"/>
    </row>
    <row r="226" spans="10:13" ht="12.75">
      <c r="J226" s="29"/>
      <c r="M226" s="29"/>
    </row>
    <row r="227" spans="10:13" ht="12.75">
      <c r="J227" s="29"/>
      <c r="M227" s="29"/>
    </row>
    <row r="228" spans="10:13" ht="12.75">
      <c r="J228" s="29"/>
      <c r="M228" s="29"/>
    </row>
    <row r="229" spans="10:13" ht="12.75">
      <c r="J229" s="29"/>
      <c r="M229" s="29"/>
    </row>
    <row r="230" spans="10:13" ht="12.75">
      <c r="J230" s="29"/>
      <c r="M230" s="29"/>
    </row>
    <row r="231" spans="10:13" ht="12.75">
      <c r="J231" s="29"/>
      <c r="M231" s="29"/>
    </row>
    <row r="232" spans="10:13" ht="12.75">
      <c r="J232" s="29"/>
      <c r="M232" s="29"/>
    </row>
    <row r="233" spans="10:13" ht="12.75">
      <c r="J233" s="29"/>
      <c r="M233" s="29"/>
    </row>
    <row r="234" spans="10:13" ht="12.75">
      <c r="J234" s="29"/>
      <c r="M234" s="29"/>
    </row>
    <row r="235" spans="10:13" ht="12.75">
      <c r="J235" s="29"/>
      <c r="M235" s="29"/>
    </row>
    <row r="236" spans="10:13" ht="12.75">
      <c r="J236" s="29"/>
      <c r="M236" s="29"/>
    </row>
    <row r="237" spans="10:13" ht="12.75">
      <c r="J237" s="29"/>
      <c r="M237" s="29"/>
    </row>
    <row r="238" spans="10:13" ht="12.75">
      <c r="J238" s="29"/>
      <c r="M238" s="29"/>
    </row>
    <row r="239" spans="10:13" ht="12.75">
      <c r="J239" s="29"/>
      <c r="M239" s="29"/>
    </row>
    <row r="240" spans="10:13" ht="12.75">
      <c r="J240" s="29"/>
      <c r="M240" s="29"/>
    </row>
    <row r="241" spans="10:13" ht="12.75">
      <c r="J241" s="29"/>
      <c r="M241" s="29"/>
    </row>
    <row r="242" spans="10:13" ht="12.75">
      <c r="J242" s="29"/>
      <c r="M242" s="29"/>
    </row>
    <row r="243" spans="10:13" ht="12.75">
      <c r="J243" s="29"/>
      <c r="M243" s="29"/>
    </row>
    <row r="244" spans="10:13" ht="12.75">
      <c r="J244" s="29"/>
      <c r="M244" s="29"/>
    </row>
    <row r="245" spans="10:13" ht="12.75">
      <c r="J245" s="29"/>
      <c r="M245" s="29"/>
    </row>
    <row r="246" spans="10:13" ht="12.75">
      <c r="J246" s="29"/>
      <c r="M246" s="29"/>
    </row>
    <row r="247" spans="10:13" ht="12.75">
      <c r="J247" s="29"/>
      <c r="M247" s="29"/>
    </row>
    <row r="248" spans="10:13" ht="12.75">
      <c r="J248" s="29"/>
      <c r="M248" s="29"/>
    </row>
    <row r="249" spans="10:13" ht="12.75">
      <c r="J249" s="29"/>
      <c r="M249" s="29"/>
    </row>
    <row r="250" spans="10:13" ht="12.75">
      <c r="J250" s="29"/>
      <c r="M250" s="29"/>
    </row>
    <row r="251" spans="10:13" ht="12.75">
      <c r="J251" s="29"/>
      <c r="M251" s="29"/>
    </row>
    <row r="252" spans="10:13" ht="12.75">
      <c r="J252" s="29"/>
      <c r="M252" s="29"/>
    </row>
    <row r="253" spans="10:13" ht="12.75">
      <c r="J253" s="29"/>
      <c r="M253" s="29"/>
    </row>
    <row r="254" spans="10:13" ht="12.75">
      <c r="J254" s="29"/>
      <c r="M254" s="29"/>
    </row>
    <row r="255" spans="10:13" ht="12.75">
      <c r="J255" s="29"/>
      <c r="M255" s="29"/>
    </row>
    <row r="256" spans="10:13" ht="12.75">
      <c r="J256" s="29"/>
      <c r="M256" s="29"/>
    </row>
    <row r="257" spans="10:13" ht="12.75">
      <c r="J257" s="29"/>
      <c r="M257" s="29"/>
    </row>
    <row r="258" spans="10:13" ht="12.75">
      <c r="J258" s="29"/>
      <c r="M258" s="29"/>
    </row>
    <row r="259" spans="10:13" ht="12.75">
      <c r="J259" s="29"/>
      <c r="M259" s="29"/>
    </row>
    <row r="260" spans="10:13" ht="12.75">
      <c r="J260" s="29"/>
      <c r="M260" s="29"/>
    </row>
    <row r="261" spans="10:13" ht="12.75">
      <c r="J261" s="29"/>
      <c r="M261" s="29"/>
    </row>
    <row r="262" spans="10:13" ht="12.75">
      <c r="J262" s="29"/>
      <c r="M262" s="29"/>
    </row>
    <row r="263" spans="10:13" ht="12.75">
      <c r="J263" s="29"/>
      <c r="M263" s="29"/>
    </row>
    <row r="264" spans="10:13" ht="12.75">
      <c r="J264" s="29"/>
      <c r="M264" s="29"/>
    </row>
    <row r="265" spans="10:13" ht="12.75">
      <c r="J265" s="29"/>
      <c r="M265" s="29"/>
    </row>
    <row r="266" spans="10:13" ht="12.75">
      <c r="J266" s="29"/>
      <c r="M266" s="29"/>
    </row>
    <row r="267" spans="10:13" ht="12.75">
      <c r="J267" s="29"/>
      <c r="M267" s="29"/>
    </row>
    <row r="268" spans="10:13" ht="12.75">
      <c r="J268" s="29"/>
      <c r="M268" s="29"/>
    </row>
    <row r="269" spans="10:13" ht="12.75">
      <c r="J269" s="29"/>
      <c r="M269" s="29"/>
    </row>
    <row r="270" spans="10:13" ht="12.75">
      <c r="J270" s="29"/>
      <c r="M270" s="29"/>
    </row>
    <row r="271" spans="10:13" ht="12.75">
      <c r="J271" s="29"/>
      <c r="M271" s="29"/>
    </row>
    <row r="272" spans="10:13" ht="12.75">
      <c r="J272" s="29"/>
      <c r="M272" s="29"/>
    </row>
    <row r="273" spans="10:13" ht="12.75">
      <c r="J273" s="29"/>
      <c r="M273" s="29"/>
    </row>
    <row r="274" spans="10:13" ht="12.75">
      <c r="J274" s="29"/>
      <c r="M274" s="29"/>
    </row>
    <row r="275" spans="10:13" ht="12.75">
      <c r="J275" s="29"/>
      <c r="M275" s="29"/>
    </row>
    <row r="276" spans="10:13" ht="12.75">
      <c r="J276" s="29"/>
      <c r="M276" s="29"/>
    </row>
    <row r="277" spans="10:13" ht="12.75">
      <c r="J277" s="29"/>
      <c r="M277" s="29"/>
    </row>
    <row r="278" spans="10:13" ht="12.75">
      <c r="J278" s="29"/>
      <c r="M278" s="29"/>
    </row>
    <row r="279" spans="10:13" ht="12.75">
      <c r="J279" s="29"/>
      <c r="M279" s="29"/>
    </row>
    <row r="280" spans="10:13" ht="12.75">
      <c r="J280" s="29"/>
      <c r="M280" s="29"/>
    </row>
    <row r="281" spans="10:13" ht="12.75">
      <c r="J281" s="29"/>
      <c r="M281" s="29"/>
    </row>
    <row r="282" spans="10:13" ht="12.75">
      <c r="J282" s="29"/>
      <c r="M282" s="29"/>
    </row>
    <row r="283" spans="10:13" ht="12.75">
      <c r="J283" s="29"/>
      <c r="M283" s="29"/>
    </row>
    <row r="284" spans="10:13" ht="12.75">
      <c r="J284" s="29"/>
      <c r="M284" s="29"/>
    </row>
    <row r="285" spans="10:13" ht="12.75">
      <c r="J285" s="29"/>
      <c r="M285" s="29"/>
    </row>
    <row r="286" spans="10:13" ht="12.75">
      <c r="J286" s="29"/>
      <c r="M286" s="29"/>
    </row>
    <row r="287" spans="10:13" ht="12.75">
      <c r="J287" s="29"/>
      <c r="M287" s="29"/>
    </row>
    <row r="288" spans="10:13" ht="12.75">
      <c r="J288" s="29"/>
      <c r="M288" s="29"/>
    </row>
    <row r="289" spans="10:13" ht="12.75">
      <c r="J289" s="29"/>
      <c r="M289" s="29"/>
    </row>
    <row r="290" spans="10:13" ht="12.75">
      <c r="J290" s="29"/>
      <c r="M290" s="29"/>
    </row>
    <row r="291" spans="10:13" ht="12.75">
      <c r="J291" s="29"/>
      <c r="M291" s="29"/>
    </row>
    <row r="292" spans="10:13" ht="12.75">
      <c r="J292" s="29"/>
      <c r="M292" s="29"/>
    </row>
    <row r="293" spans="10:13" ht="12.75">
      <c r="J293" s="29"/>
      <c r="M293" s="29"/>
    </row>
    <row r="294" spans="10:13" ht="12.75">
      <c r="J294" s="29"/>
      <c r="M294" s="29"/>
    </row>
    <row r="295" spans="10:13" ht="12.75">
      <c r="J295" s="29"/>
      <c r="M295" s="29"/>
    </row>
    <row r="296" spans="10:13" ht="12.75">
      <c r="J296" s="29"/>
      <c r="M296" s="29"/>
    </row>
    <row r="297" spans="10:13" ht="12.75">
      <c r="J297" s="29"/>
      <c r="M297" s="29"/>
    </row>
    <row r="298" spans="10:13" ht="12.75">
      <c r="J298" s="29"/>
      <c r="M298" s="29"/>
    </row>
    <row r="299" spans="10:13" ht="12.75">
      <c r="J299" s="29"/>
      <c r="M299" s="29"/>
    </row>
    <row r="300" spans="10:13" ht="12.75">
      <c r="J300" s="29"/>
      <c r="M300" s="29"/>
    </row>
    <row r="301" spans="10:13" ht="12.75">
      <c r="J301" s="29"/>
      <c r="M301" s="29"/>
    </row>
    <row r="302" spans="10:13" ht="12.75">
      <c r="J302" s="29"/>
      <c r="M302" s="29"/>
    </row>
    <row r="303" spans="10:13" ht="12.75">
      <c r="J303" s="29"/>
      <c r="M303" s="29"/>
    </row>
    <row r="304" spans="10:13" ht="12.75">
      <c r="J304" s="29"/>
      <c r="M304" s="29"/>
    </row>
    <row r="305" spans="10:13" ht="12.75">
      <c r="J305" s="29"/>
      <c r="M305" s="29"/>
    </row>
    <row r="306" spans="10:13" ht="12.75">
      <c r="J306" s="29"/>
      <c r="M306" s="29"/>
    </row>
    <row r="307" spans="10:13" ht="12.75">
      <c r="J307" s="29"/>
      <c r="M307" s="29"/>
    </row>
    <row r="308" spans="10:13" ht="12.75">
      <c r="J308" s="29"/>
      <c r="M308" s="29"/>
    </row>
    <row r="309" spans="10:13" ht="12.75">
      <c r="J309" s="29"/>
      <c r="M309" s="29"/>
    </row>
    <row r="310" spans="10:13" ht="12.75">
      <c r="J310" s="29"/>
      <c r="M310" s="29"/>
    </row>
    <row r="311" spans="10:13" ht="12.75">
      <c r="J311" s="29"/>
      <c r="M311" s="29"/>
    </row>
    <row r="312" spans="10:13" ht="12.75">
      <c r="J312" s="29"/>
      <c r="M312" s="29"/>
    </row>
    <row r="313" spans="10:13" ht="12.75">
      <c r="J313" s="29"/>
      <c r="M313" s="29"/>
    </row>
    <row r="314" spans="10:13" ht="12.75">
      <c r="J314" s="29"/>
      <c r="M314" s="29"/>
    </row>
    <row r="315" spans="10:13" ht="12.75">
      <c r="J315" s="29"/>
      <c r="M315" s="29"/>
    </row>
    <row r="316" spans="10:13" ht="12.75">
      <c r="J316" s="29"/>
      <c r="M316" s="29"/>
    </row>
    <row r="317" spans="10:13" ht="12.75">
      <c r="J317" s="29"/>
      <c r="M317" s="29"/>
    </row>
    <row r="318" spans="10:13" ht="12.75">
      <c r="J318" s="29"/>
      <c r="M318" s="29"/>
    </row>
    <row r="319" spans="10:13" ht="12.75">
      <c r="J319" s="29"/>
      <c r="M319" s="29"/>
    </row>
    <row r="320" spans="10:13" ht="12.75">
      <c r="J320" s="29"/>
      <c r="M320" s="29"/>
    </row>
    <row r="321" spans="10:13" ht="12.75">
      <c r="J321" s="29"/>
      <c r="M321" s="29"/>
    </row>
    <row r="322" spans="10:13" ht="12.75">
      <c r="J322" s="29"/>
      <c r="M322" s="29"/>
    </row>
    <row r="323" spans="10:13" ht="12.75">
      <c r="J323" s="29"/>
      <c r="M323" s="29"/>
    </row>
    <row r="324" spans="10:13" ht="12.75">
      <c r="J324" s="29"/>
      <c r="M324" s="29"/>
    </row>
    <row r="325" spans="10:13" ht="12.75">
      <c r="J325" s="29"/>
      <c r="M325" s="29"/>
    </row>
    <row r="326" spans="10:13" ht="12.75">
      <c r="J326" s="29"/>
      <c r="M326" s="29"/>
    </row>
    <row r="327" spans="10:13" ht="12.75">
      <c r="J327" s="29"/>
      <c r="M327" s="29"/>
    </row>
    <row r="328" spans="10:13" ht="12.75">
      <c r="J328" s="29"/>
      <c r="M328" s="29"/>
    </row>
    <row r="329" spans="10:13" ht="12.75">
      <c r="J329" s="29"/>
      <c r="M329" s="29"/>
    </row>
    <row r="330" spans="10:13" ht="12.75">
      <c r="J330" s="29"/>
      <c r="M330" s="29"/>
    </row>
    <row r="331" spans="10:13" ht="12.75">
      <c r="J331" s="29"/>
      <c r="M331" s="29"/>
    </row>
    <row r="332" spans="10:13" ht="12.75">
      <c r="J332" s="29"/>
      <c r="M332" s="29"/>
    </row>
    <row r="333" spans="10:13" ht="12.75">
      <c r="J333" s="29"/>
      <c r="M333" s="29"/>
    </row>
    <row r="334" spans="10:13" ht="12.75">
      <c r="J334" s="29"/>
      <c r="M334" s="29"/>
    </row>
    <row r="335" spans="10:13" ht="12.75">
      <c r="J335" s="29"/>
      <c r="M335" s="29"/>
    </row>
    <row r="336" spans="10:13" ht="12.75">
      <c r="J336" s="29"/>
      <c r="M336" s="29"/>
    </row>
    <row r="337" spans="10:13" ht="12.75">
      <c r="J337" s="29"/>
      <c r="M337" s="29"/>
    </row>
    <row r="338" spans="10:13" ht="12.75">
      <c r="J338" s="29"/>
      <c r="M338" s="29"/>
    </row>
    <row r="339" spans="10:13" ht="12.75">
      <c r="J339" s="29"/>
      <c r="M339" s="29"/>
    </row>
    <row r="340" spans="10:13" ht="12.75">
      <c r="J340" s="29"/>
      <c r="M340" s="29"/>
    </row>
    <row r="341" spans="10:13" ht="12.75">
      <c r="J341" s="29"/>
      <c r="M341" s="29"/>
    </row>
    <row r="342" spans="10:13" ht="12.75">
      <c r="J342" s="29"/>
      <c r="M342" s="29"/>
    </row>
    <row r="343" spans="10:13" ht="12.75">
      <c r="J343" s="29"/>
      <c r="M343" s="29"/>
    </row>
    <row r="344" spans="10:13" ht="12.75">
      <c r="J344" s="29"/>
      <c r="M344" s="29"/>
    </row>
    <row r="345" spans="10:13" ht="12.75">
      <c r="J345" s="29"/>
      <c r="M345" s="29"/>
    </row>
    <row r="346" spans="10:13" ht="12.75">
      <c r="J346" s="29"/>
      <c r="M346" s="29"/>
    </row>
    <row r="347" spans="10:13" ht="12.75">
      <c r="J347" s="29"/>
      <c r="M347" s="29"/>
    </row>
    <row r="348" spans="10:13" ht="12.75">
      <c r="J348" s="29"/>
      <c r="M348" s="29"/>
    </row>
    <row r="349" spans="10:13" ht="12.75">
      <c r="J349" s="29"/>
      <c r="M349" s="29"/>
    </row>
    <row r="350" spans="10:13" ht="12.75">
      <c r="J350" s="29"/>
      <c r="M350" s="29"/>
    </row>
    <row r="351" spans="10:13" ht="12.75">
      <c r="J351" s="29"/>
      <c r="M351" s="29"/>
    </row>
    <row r="352" spans="10:13" ht="12.75">
      <c r="J352" s="29"/>
      <c r="M352" s="29"/>
    </row>
    <row r="353" spans="10:13" ht="12.75">
      <c r="J353" s="29"/>
      <c r="M353" s="29"/>
    </row>
    <row r="354" spans="10:13" ht="12.75">
      <c r="J354" s="29"/>
      <c r="M354" s="29"/>
    </row>
    <row r="355" spans="10:13" ht="12.75">
      <c r="J355" s="29"/>
      <c r="M355" s="29"/>
    </row>
    <row r="356" spans="10:13" ht="12.75">
      <c r="J356" s="29"/>
      <c r="M356" s="29"/>
    </row>
    <row r="357" spans="10:13" ht="12.75">
      <c r="J357" s="29"/>
      <c r="M357" s="29"/>
    </row>
    <row r="358" spans="10:13" ht="12.75">
      <c r="J358" s="29"/>
      <c r="M358" s="29"/>
    </row>
    <row r="359" spans="10:13" ht="12.75">
      <c r="J359" s="29"/>
      <c r="M359" s="29"/>
    </row>
    <row r="360" spans="10:13" ht="12.75">
      <c r="J360" s="29"/>
      <c r="M360" s="29"/>
    </row>
    <row r="361" spans="10:13" ht="12.75">
      <c r="J361" s="29"/>
      <c r="M361" s="29"/>
    </row>
    <row r="362" spans="10:13" ht="12.75">
      <c r="J362" s="29"/>
      <c r="M362" s="29"/>
    </row>
    <row r="363" spans="10:13" ht="12.75">
      <c r="J363" s="29"/>
      <c r="M363" s="29"/>
    </row>
    <row r="364" spans="10:13" ht="12.75">
      <c r="J364" s="29"/>
      <c r="M364" s="29"/>
    </row>
    <row r="365" spans="10:13" ht="12.75">
      <c r="J365" s="29"/>
      <c r="M365" s="29"/>
    </row>
    <row r="366" spans="10:13" ht="12.75">
      <c r="J366" s="29"/>
      <c r="M366" s="29"/>
    </row>
    <row r="367" spans="10:13" ht="12.75">
      <c r="J367" s="29"/>
      <c r="M367" s="29"/>
    </row>
    <row r="368" spans="10:13" ht="12.75">
      <c r="J368" s="29"/>
      <c r="M368" s="29"/>
    </row>
    <row r="369" spans="10:13" ht="12.75">
      <c r="J369" s="29"/>
      <c r="M369" s="29"/>
    </row>
    <row r="370" spans="10:13" ht="12.75">
      <c r="J370" s="29"/>
      <c r="M370" s="29"/>
    </row>
    <row r="371" spans="10:13" ht="12.75">
      <c r="J371" s="29"/>
      <c r="M371" s="29"/>
    </row>
    <row r="372" spans="10:13" ht="12.75">
      <c r="J372" s="29"/>
      <c r="M372" s="29"/>
    </row>
    <row r="373" spans="10:13" ht="12.75">
      <c r="J373" s="29"/>
      <c r="M373" s="29"/>
    </row>
    <row r="374" spans="10:13" ht="12.75">
      <c r="J374" s="29"/>
      <c r="M374" s="29"/>
    </row>
    <row r="375" spans="10:13" ht="12.75">
      <c r="J375" s="29"/>
      <c r="M375" s="29"/>
    </row>
    <row r="376" spans="10:13" ht="12.75">
      <c r="J376" s="29"/>
      <c r="M376" s="29"/>
    </row>
    <row r="377" spans="10:13" ht="12.75">
      <c r="J377" s="29"/>
      <c r="M377" s="29"/>
    </row>
    <row r="378" spans="10:13" ht="12.75">
      <c r="J378" s="29"/>
      <c r="M378" s="29"/>
    </row>
    <row r="379" spans="10:13" ht="12.75">
      <c r="J379" s="29"/>
      <c r="M379" s="29"/>
    </row>
    <row r="380" spans="10:13" ht="12.75">
      <c r="J380" s="29"/>
      <c r="M380" s="29"/>
    </row>
    <row r="381" spans="10:13" ht="12.75">
      <c r="J381" s="29"/>
      <c r="M381" s="29"/>
    </row>
    <row r="382" spans="10:13" ht="12.75">
      <c r="J382" s="29"/>
      <c r="M382" s="29"/>
    </row>
    <row r="383" spans="10:13" ht="12.75">
      <c r="J383" s="29"/>
      <c r="M383" s="29"/>
    </row>
    <row r="384" spans="10:13" ht="12.75">
      <c r="J384" s="29"/>
      <c r="M384" s="29"/>
    </row>
    <row r="385" spans="10:13" ht="12.75">
      <c r="J385" s="29"/>
      <c r="M385" s="29"/>
    </row>
    <row r="386" spans="10:13" ht="12.75">
      <c r="J386" s="29"/>
      <c r="M386" s="29"/>
    </row>
    <row r="387" spans="10:13" ht="12.75">
      <c r="J387" s="29"/>
      <c r="M387" s="29"/>
    </row>
    <row r="388" spans="10:13" ht="12.75">
      <c r="J388" s="29"/>
      <c r="M388" s="29"/>
    </row>
    <row r="389" spans="10:13" ht="12.75">
      <c r="J389" s="29"/>
      <c r="M389" s="29"/>
    </row>
    <row r="390" spans="10:13" ht="12.75">
      <c r="J390" s="29"/>
      <c r="M390" s="29"/>
    </row>
    <row r="391" spans="10:13" ht="12.75">
      <c r="J391" s="29"/>
      <c r="M391" s="29"/>
    </row>
    <row r="392" spans="10:13" ht="12.75">
      <c r="J392" s="29"/>
      <c r="M392" s="29"/>
    </row>
    <row r="393" spans="10:13" ht="12.75">
      <c r="J393" s="29"/>
      <c r="M393" s="29"/>
    </row>
    <row r="394" spans="10:13" ht="12.75">
      <c r="J394" s="29"/>
      <c r="M394" s="29"/>
    </row>
    <row r="395" spans="10:13" ht="12.75">
      <c r="J395" s="29"/>
      <c r="M395" s="29"/>
    </row>
    <row r="396" spans="10:13" ht="12.75">
      <c r="J396" s="29"/>
      <c r="M396" s="29"/>
    </row>
    <row r="397" spans="10:13" ht="12.75">
      <c r="J397" s="29"/>
      <c r="M397" s="29"/>
    </row>
    <row r="398" spans="10:13" ht="12.75">
      <c r="J398" s="29"/>
      <c r="M398" s="29"/>
    </row>
    <row r="399" spans="10:13" ht="12.75">
      <c r="J399" s="29"/>
      <c r="M399" s="29"/>
    </row>
    <row r="400" spans="10:13" ht="12.75">
      <c r="J400" s="29"/>
      <c r="M400" s="29"/>
    </row>
    <row r="401" spans="10:13" ht="12.75">
      <c r="J401" s="29"/>
      <c r="M401" s="29"/>
    </row>
    <row r="402" spans="10:13" ht="12.75">
      <c r="J402" s="29"/>
      <c r="M402" s="29"/>
    </row>
    <row r="403" spans="10:13" ht="12.75">
      <c r="J403" s="29"/>
      <c r="M403" s="29"/>
    </row>
    <row r="404" spans="10:13" ht="12.75">
      <c r="J404" s="29"/>
      <c r="M404" s="29"/>
    </row>
    <row r="405" spans="10:13" ht="12.75">
      <c r="J405" s="29"/>
      <c r="M405" s="29"/>
    </row>
    <row r="406" spans="10:13" ht="12.75">
      <c r="J406" s="29"/>
      <c r="M406" s="29"/>
    </row>
    <row r="407" spans="10:13" ht="12.75">
      <c r="J407" s="29"/>
      <c r="M407" s="29"/>
    </row>
    <row r="408" spans="10:13" ht="12.75">
      <c r="J408" s="29"/>
      <c r="M408" s="29"/>
    </row>
    <row r="409" spans="10:13" ht="12.75">
      <c r="J409" s="29"/>
      <c r="M409" s="29"/>
    </row>
    <row r="410" spans="10:13" ht="12.75">
      <c r="J410" s="29"/>
      <c r="M410" s="29"/>
    </row>
    <row r="411" spans="10:13" ht="12.75">
      <c r="J411" s="29"/>
      <c r="M411" s="29"/>
    </row>
    <row r="412" spans="10:13" ht="12.75">
      <c r="J412" s="29"/>
      <c r="M412" s="29"/>
    </row>
    <row r="413" spans="10:13" ht="12.75">
      <c r="J413" s="29"/>
      <c r="M413" s="29"/>
    </row>
    <row r="414" spans="10:13" ht="12.75">
      <c r="J414" s="29"/>
      <c r="M414" s="29"/>
    </row>
    <row r="415" spans="10:13" ht="12.75">
      <c r="J415" s="29"/>
      <c r="M415" s="29"/>
    </row>
    <row r="416" spans="10:13" ht="12.75">
      <c r="J416" s="29"/>
      <c r="M416" s="29"/>
    </row>
    <row r="417" spans="10:13" ht="12.75">
      <c r="J417" s="29"/>
      <c r="M417" s="29"/>
    </row>
    <row r="418" spans="10:13" ht="12.75">
      <c r="J418" s="29"/>
      <c r="M418" s="29"/>
    </row>
    <row r="419" spans="10:13" ht="12.75">
      <c r="J419" s="29"/>
      <c r="M419" s="29"/>
    </row>
    <row r="420" spans="10:13" ht="12.75">
      <c r="J420" s="29"/>
      <c r="M420" s="29"/>
    </row>
    <row r="421" spans="10:13" ht="12.75">
      <c r="J421" s="29"/>
      <c r="M421" s="29"/>
    </row>
    <row r="422" spans="10:13" ht="12.75">
      <c r="J422" s="29"/>
      <c r="M422" s="29"/>
    </row>
    <row r="423" spans="10:13" ht="12.75">
      <c r="J423" s="29"/>
      <c r="M423" s="29"/>
    </row>
    <row r="424" spans="10:13" ht="12.75">
      <c r="J424" s="29"/>
      <c r="M424" s="29"/>
    </row>
    <row r="425" spans="10:13" ht="12.75">
      <c r="J425" s="29"/>
      <c r="M425" s="29"/>
    </row>
    <row r="426" spans="10:13" ht="12.75">
      <c r="J426" s="29"/>
      <c r="M426" s="29"/>
    </row>
    <row r="427" spans="10:13" ht="12.75">
      <c r="J427" s="29"/>
      <c r="M427" s="29"/>
    </row>
    <row r="428" spans="10:13" ht="12.75">
      <c r="J428" s="29"/>
      <c r="M428" s="29"/>
    </row>
    <row r="429" spans="10:13" ht="12.75">
      <c r="J429" s="29"/>
      <c r="M429" s="29"/>
    </row>
    <row r="430" spans="10:13" ht="12.75">
      <c r="J430" s="29"/>
      <c r="M430" s="29"/>
    </row>
    <row r="431" spans="10:13" ht="12.75">
      <c r="J431" s="29"/>
      <c r="M431" s="29"/>
    </row>
    <row r="432" spans="10:13" ht="12.75">
      <c r="J432" s="29"/>
      <c r="M432" s="29"/>
    </row>
    <row r="433" spans="10:13" ht="12.75">
      <c r="J433" s="29"/>
      <c r="M433" s="29"/>
    </row>
    <row r="434" spans="10:13" ht="12.75">
      <c r="J434" s="29"/>
      <c r="M434" s="29"/>
    </row>
    <row r="435" spans="10:13" ht="12.75">
      <c r="J435" s="29"/>
      <c r="M435" s="29"/>
    </row>
    <row r="436" spans="10:13" ht="12.75">
      <c r="J436" s="29"/>
      <c r="M436" s="29"/>
    </row>
    <row r="437" spans="10:13" ht="12.75">
      <c r="J437" s="29"/>
      <c r="M437" s="29"/>
    </row>
    <row r="438" spans="10:13" ht="12.75">
      <c r="J438" s="29"/>
      <c r="M438" s="29"/>
    </row>
    <row r="439" spans="10:13" ht="12.75">
      <c r="J439" s="29"/>
      <c r="M439" s="29"/>
    </row>
    <row r="440" spans="10:13" ht="12.75">
      <c r="J440" s="29"/>
      <c r="M440" s="29"/>
    </row>
    <row r="441" spans="10:13" ht="12.75">
      <c r="J441" s="29"/>
      <c r="M441" s="29"/>
    </row>
    <row r="442" spans="10:13" ht="12.75">
      <c r="J442" s="29"/>
      <c r="M442" s="29"/>
    </row>
    <row r="443" spans="10:13" ht="12.75">
      <c r="J443" s="29"/>
      <c r="M443" s="29"/>
    </row>
    <row r="444" spans="10:13" ht="12.75">
      <c r="J444" s="29"/>
      <c r="M444" s="29"/>
    </row>
    <row r="445" spans="10:13" ht="12.75">
      <c r="J445" s="29"/>
      <c r="M445" s="29"/>
    </row>
    <row r="446" spans="10:13" ht="12.75">
      <c r="J446" s="29"/>
      <c r="M446" s="29"/>
    </row>
    <row r="447" spans="10:13" ht="12.75">
      <c r="J447" s="29"/>
      <c r="M447" s="29"/>
    </row>
    <row r="448" spans="10:13" ht="12.75">
      <c r="J448" s="29"/>
      <c r="M448" s="29"/>
    </row>
    <row r="449" spans="10:13" ht="12.75">
      <c r="J449" s="29"/>
      <c r="M449" s="29"/>
    </row>
    <row r="450" spans="10:13" ht="12.75">
      <c r="J450" s="29"/>
      <c r="M450" s="29"/>
    </row>
    <row r="451" spans="10:13" ht="12.75">
      <c r="J451" s="29"/>
      <c r="M451" s="29"/>
    </row>
    <row r="452" spans="10:13" ht="12.75">
      <c r="J452" s="29"/>
      <c r="M452" s="29"/>
    </row>
    <row r="453" spans="10:13" ht="12.75">
      <c r="J453" s="29"/>
      <c r="M453" s="29"/>
    </row>
    <row r="454" spans="10:13" ht="12.75">
      <c r="J454" s="29"/>
      <c r="M454" s="29"/>
    </row>
    <row r="455" spans="10:13" ht="12.75">
      <c r="J455" s="29"/>
      <c r="M455" s="29"/>
    </row>
    <row r="456" spans="10:13" ht="12.75">
      <c r="J456" s="29"/>
      <c r="M456" s="29"/>
    </row>
    <row r="457" spans="10:13" ht="12.75">
      <c r="J457" s="29"/>
      <c r="M457" s="29"/>
    </row>
    <row r="458" spans="10:13" ht="12.75">
      <c r="J458" s="29"/>
      <c r="M458" s="29"/>
    </row>
    <row r="459" spans="10:13" ht="12.75">
      <c r="J459" s="29"/>
      <c r="M459" s="29"/>
    </row>
    <row r="460" spans="10:13" ht="12.75">
      <c r="J460" s="29"/>
      <c r="M460" s="29"/>
    </row>
    <row r="461" spans="10:13" ht="12.75">
      <c r="J461" s="29"/>
      <c r="M461" s="29"/>
    </row>
    <row r="462" spans="10:13" ht="12.75">
      <c r="J462" s="29"/>
      <c r="M462" s="29"/>
    </row>
    <row r="463" spans="10:13" ht="12.75">
      <c r="J463" s="29"/>
      <c r="M463" s="29"/>
    </row>
    <row r="464" spans="10:13" ht="12.75">
      <c r="J464" s="29"/>
      <c r="M464" s="29"/>
    </row>
    <row r="465" spans="10:13" ht="12.75">
      <c r="J465" s="29"/>
      <c r="M465" s="29"/>
    </row>
    <row r="466" spans="10:13" ht="12.75">
      <c r="J466" s="29"/>
      <c r="M466" s="29"/>
    </row>
    <row r="467" spans="10:13" ht="12.75">
      <c r="J467" s="29"/>
      <c r="M467" s="29"/>
    </row>
    <row r="468" spans="10:13" ht="12.75">
      <c r="J468" s="29"/>
      <c r="M468" s="29"/>
    </row>
    <row r="469" spans="10:13" ht="12.75">
      <c r="J469" s="29"/>
      <c r="M469" s="29"/>
    </row>
    <row r="470" spans="10:13" ht="12.75">
      <c r="J470" s="29"/>
      <c r="M470" s="29"/>
    </row>
    <row r="471" spans="10:13" ht="12.75">
      <c r="J471" s="29"/>
      <c r="M471" s="29"/>
    </row>
    <row r="472" spans="10:13" ht="12.75">
      <c r="J472" s="29"/>
      <c r="M472" s="29"/>
    </row>
    <row r="473" spans="10:13" ht="12.75">
      <c r="J473" s="29"/>
      <c r="M473" s="29"/>
    </row>
    <row r="474" spans="10:13" ht="12.75">
      <c r="J474" s="29"/>
      <c r="M474" s="29"/>
    </row>
    <row r="475" spans="10:13" ht="12.75">
      <c r="J475" s="29"/>
      <c r="M475" s="29"/>
    </row>
    <row r="476" spans="10:13" ht="12.75">
      <c r="J476" s="29"/>
      <c r="M476" s="29"/>
    </row>
    <row r="477" spans="10:13" ht="12.75">
      <c r="J477" s="29"/>
      <c r="M477" s="29"/>
    </row>
    <row r="478" spans="10:13" ht="12.75">
      <c r="J478" s="29"/>
      <c r="M478" s="29"/>
    </row>
    <row r="479" spans="10:13" ht="12.75">
      <c r="J479" s="29"/>
      <c r="M479" s="29"/>
    </row>
    <row r="480" spans="10:13" ht="12.75">
      <c r="J480" s="29"/>
      <c r="M480" s="29"/>
    </row>
    <row r="481" spans="10:13" ht="12.75">
      <c r="J481" s="29"/>
      <c r="M481" s="29"/>
    </row>
    <row r="482" spans="10:13" ht="12.75">
      <c r="J482" s="29"/>
      <c r="M482" s="29"/>
    </row>
    <row r="483" spans="10:13" ht="12.75">
      <c r="J483" s="29"/>
      <c r="M483" s="29"/>
    </row>
    <row r="484" spans="10:13" ht="12.75">
      <c r="J484" s="29"/>
      <c r="M484" s="29"/>
    </row>
    <row r="485" spans="10:13" ht="12.75">
      <c r="J485" s="29"/>
      <c r="M485" s="29"/>
    </row>
    <row r="486" spans="10:13" ht="12.75">
      <c r="J486" s="29"/>
      <c r="M486" s="29"/>
    </row>
    <row r="487" spans="10:13" ht="12.75">
      <c r="J487" s="29"/>
      <c r="M487" s="29"/>
    </row>
    <row r="488" spans="10:13" ht="12.75">
      <c r="J488" s="29"/>
      <c r="M488" s="29"/>
    </row>
    <row r="489" spans="10:13" ht="12.75">
      <c r="J489" s="29"/>
      <c r="M489" s="29"/>
    </row>
    <row r="490" spans="10:13" ht="12.75">
      <c r="J490" s="29"/>
      <c r="M490" s="29"/>
    </row>
    <row r="491" spans="10:13" ht="12.75">
      <c r="J491" s="29"/>
      <c r="M491" s="29"/>
    </row>
    <row r="492" spans="10:13" ht="12.75">
      <c r="J492" s="29"/>
      <c r="M492" s="29"/>
    </row>
    <row r="493" spans="10:13" ht="12.75">
      <c r="J493" s="29"/>
      <c r="M493" s="29"/>
    </row>
    <row r="494" spans="10:13" ht="12.75">
      <c r="J494" s="29"/>
      <c r="M494" s="29"/>
    </row>
    <row r="495" spans="10:13" ht="12.75">
      <c r="J495" s="29"/>
      <c r="M495" s="29"/>
    </row>
    <row r="496" spans="10:13" ht="12.75">
      <c r="J496" s="29"/>
      <c r="M496" s="29"/>
    </row>
    <row r="497" spans="10:13" ht="12.75">
      <c r="J497" s="29"/>
      <c r="M497" s="29"/>
    </row>
    <row r="498" spans="10:13" ht="12.75">
      <c r="J498" s="29"/>
      <c r="M498" s="29"/>
    </row>
    <row r="499" spans="10:13" ht="12.75">
      <c r="J499" s="29"/>
      <c r="M499" s="29"/>
    </row>
    <row r="500" spans="10:13" ht="12.75">
      <c r="J500" s="29"/>
      <c r="M500" s="29"/>
    </row>
    <row r="501" spans="10:13" ht="12.75">
      <c r="J501" s="29"/>
      <c r="M501" s="29"/>
    </row>
    <row r="502" spans="10:13" ht="12.75">
      <c r="J502" s="29"/>
      <c r="M502" s="29"/>
    </row>
    <row r="503" spans="10:13" ht="12.75">
      <c r="J503" s="29"/>
      <c r="M503" s="29"/>
    </row>
    <row r="504" spans="10:13" ht="12.75">
      <c r="J504" s="29"/>
      <c r="M504" s="29"/>
    </row>
    <row r="505" spans="10:13" ht="12.75">
      <c r="J505" s="29"/>
      <c r="M505" s="29"/>
    </row>
    <row r="506" spans="10:13" ht="12.75">
      <c r="J506" s="29"/>
      <c r="M506" s="29"/>
    </row>
    <row r="507" spans="10:13" ht="12.75">
      <c r="J507" s="29"/>
      <c r="M507" s="29"/>
    </row>
    <row r="508" spans="10:13" ht="12.75">
      <c r="J508" s="29"/>
      <c r="M508" s="29"/>
    </row>
    <row r="509" spans="10:13" ht="12.75">
      <c r="J509" s="29"/>
      <c r="M509" s="29"/>
    </row>
    <row r="510" spans="10:13" ht="12.75">
      <c r="J510" s="29"/>
      <c r="M510" s="29"/>
    </row>
    <row r="511" spans="10:13" ht="12.75">
      <c r="J511" s="29"/>
      <c r="M511" s="29"/>
    </row>
    <row r="512" spans="10:13" ht="12.75">
      <c r="J512" s="29"/>
      <c r="M512" s="29"/>
    </row>
    <row r="513" spans="10:13" ht="12.75">
      <c r="J513" s="29"/>
      <c r="M513" s="29"/>
    </row>
    <row r="514" spans="10:13" ht="12.75">
      <c r="J514" s="29"/>
      <c r="M514" s="29"/>
    </row>
    <row r="515" spans="10:13" ht="12.75">
      <c r="J515" s="29"/>
      <c r="M515" s="29"/>
    </row>
    <row r="516" spans="10:13" ht="12.75">
      <c r="J516" s="29"/>
      <c r="M516" s="29"/>
    </row>
    <row r="517" spans="10:13" ht="12.75">
      <c r="J517" s="29"/>
      <c r="M517" s="29"/>
    </row>
    <row r="518" spans="10:13" ht="12.75">
      <c r="J518" s="29"/>
      <c r="M518" s="29"/>
    </row>
    <row r="519" spans="10:13" ht="12.75">
      <c r="J519" s="29"/>
      <c r="M519" s="29"/>
    </row>
    <row r="520" spans="10:13" ht="12.75">
      <c r="J520" s="29"/>
      <c r="M520" s="29"/>
    </row>
    <row r="521" spans="10:13" ht="12.75">
      <c r="J521" s="29"/>
      <c r="M521" s="29"/>
    </row>
    <row r="522" spans="10:13" ht="12.75">
      <c r="J522" s="29"/>
      <c r="M522" s="29"/>
    </row>
    <row r="523" spans="10:13" ht="12.75">
      <c r="J523" s="29"/>
      <c r="M523" s="29"/>
    </row>
    <row r="524" spans="10:13" ht="12.75">
      <c r="J524" s="29"/>
      <c r="M524" s="29"/>
    </row>
    <row r="525" spans="10:13" ht="12.75">
      <c r="J525" s="29"/>
      <c r="M525" s="29"/>
    </row>
    <row r="526" spans="10:13" ht="12.75">
      <c r="J526" s="29"/>
      <c r="M526" s="29"/>
    </row>
    <row r="527" spans="10:13" ht="12.75">
      <c r="J527" s="29"/>
      <c r="M527" s="29"/>
    </row>
    <row r="528" spans="10:13" ht="12.75">
      <c r="J528" s="29"/>
      <c r="M528" s="29"/>
    </row>
    <row r="529" spans="10:13" ht="12.75">
      <c r="J529" s="29"/>
      <c r="M529" s="29"/>
    </row>
    <row r="530" spans="10:13" ht="12.75">
      <c r="J530" s="29"/>
      <c r="M530" s="29"/>
    </row>
    <row r="531" spans="10:13" ht="12.75">
      <c r="J531" s="29"/>
      <c r="M531" s="29"/>
    </row>
    <row r="532" spans="10:13" ht="12.75">
      <c r="J532" s="29"/>
      <c r="M532" s="29"/>
    </row>
    <row r="533" spans="10:13" ht="12.75">
      <c r="J533" s="29"/>
      <c r="M533" s="29"/>
    </row>
    <row r="534" spans="10:13" ht="12.75">
      <c r="J534" s="29"/>
      <c r="M534" s="29"/>
    </row>
    <row r="535" spans="10:13" ht="12.75">
      <c r="J535" s="29"/>
      <c r="M535" s="29"/>
    </row>
    <row r="536" spans="10:13" ht="12.75">
      <c r="J536" s="29"/>
      <c r="M536" s="29"/>
    </row>
    <row r="537" spans="10:13" ht="12.75">
      <c r="J537" s="29"/>
      <c r="M537" s="29"/>
    </row>
    <row r="538" spans="10:13" ht="12.75">
      <c r="J538" s="29"/>
      <c r="M538" s="29"/>
    </row>
    <row r="539" spans="10:13" ht="12.75">
      <c r="J539" s="29"/>
      <c r="M539" s="29"/>
    </row>
    <row r="540" spans="10:13" ht="12.75">
      <c r="J540" s="29"/>
      <c r="M540" s="29"/>
    </row>
    <row r="541" spans="10:13" ht="12.75">
      <c r="J541" s="29"/>
      <c r="M541" s="29"/>
    </row>
    <row r="542" spans="10:13" ht="12.75">
      <c r="J542" s="29"/>
      <c r="M542" s="29"/>
    </row>
    <row r="543" spans="10:13" ht="12.75">
      <c r="J543" s="29"/>
      <c r="M543" s="29"/>
    </row>
    <row r="544" spans="10:13" ht="12.75">
      <c r="J544" s="29"/>
      <c r="M544" s="29"/>
    </row>
    <row r="545" spans="10:13" ht="12.75">
      <c r="J545" s="29"/>
      <c r="M545" s="29"/>
    </row>
    <row r="546" spans="10:13" ht="12.75">
      <c r="J546" s="29"/>
      <c r="M546" s="29"/>
    </row>
    <row r="547" spans="10:13" ht="12.75">
      <c r="J547" s="29"/>
      <c r="M547" s="29"/>
    </row>
    <row r="548" spans="10:13" ht="12.75">
      <c r="J548" s="29"/>
      <c r="M548" s="29"/>
    </row>
    <row r="549" spans="10:13" ht="12.75">
      <c r="J549" s="29"/>
      <c r="M549" s="29"/>
    </row>
    <row r="550" spans="10:13" ht="12.75">
      <c r="J550" s="29"/>
      <c r="M550" s="29"/>
    </row>
    <row r="551" spans="10:13" ht="12.75">
      <c r="J551" s="29"/>
      <c r="M551" s="29"/>
    </row>
    <row r="552" spans="10:13" ht="12.75">
      <c r="J552" s="29"/>
      <c r="M552" s="29"/>
    </row>
    <row r="553" spans="10:13" ht="12.75">
      <c r="J553" s="29"/>
      <c r="M553" s="29"/>
    </row>
    <row r="554" spans="10:13" ht="12.75">
      <c r="J554" s="29"/>
      <c r="M554" s="29"/>
    </row>
    <row r="555" spans="10:13" ht="12.75">
      <c r="J555" s="29"/>
      <c r="M555" s="29"/>
    </row>
    <row r="556" spans="10:13" ht="12.75">
      <c r="J556" s="29"/>
      <c r="M556" s="29"/>
    </row>
    <row r="557" spans="10:13" ht="12.75">
      <c r="J557" s="29"/>
      <c r="M557" s="29"/>
    </row>
    <row r="558" spans="10:13" ht="12.75">
      <c r="J558" s="29"/>
      <c r="M558" s="29"/>
    </row>
    <row r="559" spans="10:13" ht="12.75">
      <c r="J559" s="29"/>
      <c r="M559" s="29"/>
    </row>
    <row r="560" spans="10:13" ht="12.75">
      <c r="J560" s="29"/>
      <c r="M560" s="29"/>
    </row>
    <row r="561" spans="10:13" ht="12.75">
      <c r="J561" s="29"/>
      <c r="M561" s="29"/>
    </row>
    <row r="562" spans="10:13" ht="12.75">
      <c r="J562" s="29"/>
      <c r="M562" s="29"/>
    </row>
    <row r="563" spans="10:13" ht="12.75">
      <c r="J563" s="29"/>
      <c r="M563" s="29"/>
    </row>
    <row r="564" spans="10:13" ht="12.75">
      <c r="J564" s="29"/>
      <c r="M564" s="29"/>
    </row>
    <row r="565" spans="10:13" ht="12.75">
      <c r="J565" s="29"/>
      <c r="M565" s="29"/>
    </row>
    <row r="566" spans="10:13" ht="12.75">
      <c r="J566" s="29"/>
      <c r="M566" s="29"/>
    </row>
    <row r="567" spans="10:13" ht="12.75">
      <c r="J567" s="29"/>
      <c r="M567" s="29"/>
    </row>
    <row r="568" spans="10:13" ht="12.75">
      <c r="J568" s="29"/>
      <c r="M568" s="29"/>
    </row>
    <row r="569" spans="10:13" ht="12.75">
      <c r="J569" s="29"/>
      <c r="M569" s="29"/>
    </row>
    <row r="570" spans="10:13" ht="12.75">
      <c r="J570" s="29"/>
      <c r="M570" s="29"/>
    </row>
    <row r="571" spans="10:13" ht="12.75">
      <c r="J571" s="29"/>
      <c r="M571" s="29"/>
    </row>
    <row r="572" spans="10:13" ht="12.75">
      <c r="J572" s="29"/>
      <c r="M572" s="29"/>
    </row>
    <row r="573" spans="10:13" ht="12.75">
      <c r="J573" s="29"/>
      <c r="M573" s="29"/>
    </row>
    <row r="574" spans="10:13" ht="12.75">
      <c r="J574" s="29"/>
      <c r="M574" s="29"/>
    </row>
    <row r="575" spans="10:13" ht="12.75">
      <c r="J575" s="29"/>
      <c r="M575" s="29"/>
    </row>
    <row r="576" spans="10:13" ht="12.75">
      <c r="J576" s="29"/>
      <c r="M576" s="29"/>
    </row>
    <row r="577" spans="10:13" ht="12.75">
      <c r="J577" s="29"/>
      <c r="M577" s="29"/>
    </row>
    <row r="578" spans="10:13" ht="12.75">
      <c r="J578" s="29"/>
      <c r="M578" s="29"/>
    </row>
    <row r="579" spans="10:13" ht="12.75">
      <c r="J579" s="29"/>
      <c r="M579" s="29"/>
    </row>
    <row r="580" spans="10:13" ht="12.75">
      <c r="J580" s="29"/>
      <c r="M580" s="29"/>
    </row>
    <row r="581" spans="10:13" ht="12.75">
      <c r="J581" s="29"/>
      <c r="M581" s="29"/>
    </row>
    <row r="582" spans="10:13" ht="12.75">
      <c r="J582" s="29"/>
      <c r="M582" s="29"/>
    </row>
    <row r="583" spans="10:13" ht="12.75">
      <c r="J583" s="29"/>
      <c r="M583" s="29"/>
    </row>
    <row r="584" spans="10:13" ht="12.75">
      <c r="J584" s="29"/>
      <c r="M584" s="29"/>
    </row>
    <row r="585" spans="10:13" ht="12.75">
      <c r="J585" s="29"/>
      <c r="M585" s="29"/>
    </row>
    <row r="586" spans="10:13" ht="12.75">
      <c r="J586" s="29"/>
      <c r="M586" s="29"/>
    </row>
    <row r="587" spans="10:13" ht="12.75">
      <c r="J587" s="29"/>
      <c r="M587" s="29"/>
    </row>
    <row r="588" spans="10:13" ht="12.75">
      <c r="J588" s="29"/>
      <c r="M588" s="29"/>
    </row>
    <row r="589" spans="10:13" ht="12.75">
      <c r="J589" s="29"/>
      <c r="M589" s="29"/>
    </row>
    <row r="590" spans="10:13" ht="12.75">
      <c r="J590" s="29"/>
      <c r="M590" s="29"/>
    </row>
    <row r="591" spans="10:13" ht="12.75">
      <c r="J591" s="29"/>
      <c r="M591" s="29"/>
    </row>
    <row r="592" spans="10:13" ht="12.75">
      <c r="J592" s="29"/>
      <c r="M592" s="29"/>
    </row>
    <row r="593" spans="10:13" ht="12.75">
      <c r="J593" s="29"/>
      <c r="M593" s="29"/>
    </row>
    <row r="594" spans="10:13" ht="12.75">
      <c r="J594" s="29"/>
      <c r="M594" s="29"/>
    </row>
    <row r="595" spans="10:13" ht="12.75">
      <c r="J595" s="29"/>
      <c r="M595" s="29"/>
    </row>
    <row r="596" spans="10:13" ht="12.75">
      <c r="J596" s="29"/>
      <c r="M596" s="29"/>
    </row>
    <row r="597" spans="10:13" ht="12.75">
      <c r="J597" s="29"/>
      <c r="M597" s="29"/>
    </row>
    <row r="598" spans="10:13" ht="12.75">
      <c r="J598" s="29"/>
      <c r="M598" s="29"/>
    </row>
    <row r="599" spans="10:13" ht="12.75">
      <c r="J599" s="29"/>
      <c r="M599" s="29"/>
    </row>
    <row r="600" spans="10:13" ht="12.75">
      <c r="J600" s="29"/>
      <c r="M600" s="29"/>
    </row>
    <row r="601" spans="10:13" ht="12.75">
      <c r="J601" s="29"/>
      <c r="M601" s="29"/>
    </row>
    <row r="602" spans="10:13" ht="12.75">
      <c r="J602" s="29"/>
      <c r="M602" s="29"/>
    </row>
    <row r="603" spans="10:13" ht="12.75">
      <c r="J603" s="29"/>
      <c r="M603" s="29"/>
    </row>
    <row r="604" spans="10:13" ht="12.75">
      <c r="J604" s="29"/>
      <c r="M604" s="29"/>
    </row>
    <row r="605" spans="10:13" ht="12.75">
      <c r="J605" s="29"/>
      <c r="M605" s="29"/>
    </row>
    <row r="606" spans="10:13" ht="12.75">
      <c r="J606" s="29"/>
      <c r="M606" s="29"/>
    </row>
    <row r="607" spans="10:13" ht="12.75">
      <c r="J607" s="29"/>
      <c r="M607" s="29"/>
    </row>
    <row r="608" spans="10:13" ht="12.75">
      <c r="J608" s="29"/>
      <c r="M608" s="29"/>
    </row>
    <row r="609" spans="10:13" ht="12.75">
      <c r="J609" s="29"/>
      <c r="M609" s="29"/>
    </row>
    <row r="610" spans="10:13" ht="12.75">
      <c r="J610" s="29"/>
      <c r="M610" s="29"/>
    </row>
    <row r="611" spans="10:13" ht="12.75">
      <c r="J611" s="29"/>
      <c r="M611" s="29"/>
    </row>
    <row r="612" spans="10:13" ht="12.75">
      <c r="J612" s="29"/>
      <c r="M612" s="29"/>
    </row>
    <row r="613" spans="10:13" ht="12.75">
      <c r="J613" s="29"/>
      <c r="M613" s="29"/>
    </row>
    <row r="614" spans="10:13" ht="12.75">
      <c r="J614" s="29"/>
      <c r="M614" s="29"/>
    </row>
    <row r="615" spans="10:13" ht="12.75">
      <c r="J615" s="29"/>
      <c r="M615" s="29"/>
    </row>
    <row r="616" spans="10:13" ht="12.75">
      <c r="J616" s="29"/>
      <c r="M616" s="29"/>
    </row>
    <row r="617" spans="10:13" ht="12.75">
      <c r="J617" s="29"/>
      <c r="M617" s="29"/>
    </row>
    <row r="618" spans="10:13" ht="12.75">
      <c r="J618" s="29"/>
      <c r="M618" s="29"/>
    </row>
    <row r="619" spans="10:13" ht="12.75">
      <c r="J619" s="29"/>
      <c r="M619" s="29"/>
    </row>
    <row r="620" spans="10:13" ht="12.75">
      <c r="J620" s="29"/>
      <c r="M620" s="29"/>
    </row>
    <row r="621" spans="10:13" ht="12.75">
      <c r="J621" s="29"/>
      <c r="M621" s="29"/>
    </row>
    <row r="622" spans="10:13" ht="12.75">
      <c r="J622" s="29"/>
      <c r="M622" s="29"/>
    </row>
    <row r="623" spans="10:13" ht="12.75">
      <c r="J623" s="29"/>
      <c r="M623" s="29"/>
    </row>
    <row r="624" spans="10:13" ht="12.75">
      <c r="J624" s="29"/>
      <c r="M624" s="29"/>
    </row>
    <row r="625" spans="10:13" ht="12.75">
      <c r="J625" s="29"/>
      <c r="M625" s="29"/>
    </row>
    <row r="626" spans="10:13" ht="12.75">
      <c r="J626" s="29"/>
      <c r="M626" s="29"/>
    </row>
    <row r="627" spans="10:13" ht="12.75">
      <c r="J627" s="29"/>
      <c r="M627" s="29"/>
    </row>
    <row r="628" spans="10:13" ht="12.75">
      <c r="J628" s="29"/>
      <c r="M628" s="29"/>
    </row>
    <row r="629" spans="10:13" ht="12.75">
      <c r="J629" s="29"/>
      <c r="M629" s="29"/>
    </row>
    <row r="630" spans="10:13" ht="12.75">
      <c r="J630" s="29"/>
      <c r="M630" s="29"/>
    </row>
    <row r="631" spans="10:13" ht="12.75">
      <c r="J631" s="29"/>
      <c r="M631" s="29"/>
    </row>
    <row r="632" spans="10:13" ht="12.75">
      <c r="J632" s="29"/>
      <c r="M632" s="29"/>
    </row>
    <row r="633" spans="10:13" ht="12.75">
      <c r="J633" s="29"/>
      <c r="M633" s="29"/>
    </row>
    <row r="634" spans="10:13" ht="12.75">
      <c r="J634" s="29"/>
      <c r="M634" s="29"/>
    </row>
    <row r="635" spans="10:13" ht="12.75">
      <c r="J635" s="29"/>
      <c r="M635" s="29"/>
    </row>
    <row r="636" spans="10:13" ht="12.75">
      <c r="J636" s="29"/>
      <c r="M636" s="29"/>
    </row>
    <row r="637" spans="10:13" ht="12.75">
      <c r="J637" s="29"/>
      <c r="M637" s="29"/>
    </row>
    <row r="638" spans="10:13" ht="12.75">
      <c r="J638" s="29"/>
      <c r="M638" s="29"/>
    </row>
    <row r="639" spans="10:13" ht="12.75">
      <c r="J639" s="29"/>
      <c r="M639" s="29"/>
    </row>
    <row r="640" spans="10:13" ht="12.75">
      <c r="J640" s="29"/>
      <c r="M640" s="29"/>
    </row>
    <row r="641" spans="10:13" ht="12.75">
      <c r="J641" s="29"/>
      <c r="M641" s="29"/>
    </row>
    <row r="642" spans="10:13" ht="12.75">
      <c r="J642" s="29"/>
      <c r="M642" s="29"/>
    </row>
    <row r="643" spans="10:13" ht="12.75">
      <c r="J643" s="29"/>
      <c r="M643" s="29"/>
    </row>
    <row r="644" spans="10:13" ht="12.75">
      <c r="J644" s="29"/>
      <c r="M644" s="29"/>
    </row>
    <row r="645" spans="10:13" ht="12.75">
      <c r="J645" s="29"/>
      <c r="M645" s="29"/>
    </row>
    <row r="646" spans="10:13" ht="12.75">
      <c r="J646" s="29"/>
      <c r="M646" s="29"/>
    </row>
    <row r="647" spans="10:13" ht="12.75">
      <c r="J647" s="29"/>
      <c r="M647" s="29"/>
    </row>
    <row r="648" spans="10:13" ht="12.75">
      <c r="J648" s="29"/>
      <c r="M648" s="29"/>
    </row>
    <row r="649" spans="10:13" ht="12.75">
      <c r="J649" s="29"/>
      <c r="M649" s="29"/>
    </row>
    <row r="650" spans="10:13" ht="12.75">
      <c r="J650" s="29"/>
      <c r="M650" s="29"/>
    </row>
    <row r="651" spans="10:13" ht="12.75">
      <c r="J651" s="29"/>
      <c r="M651" s="29"/>
    </row>
    <row r="652" spans="10:13" ht="12.75">
      <c r="J652" s="29"/>
      <c r="M652" s="29"/>
    </row>
    <row r="653" spans="10:13" ht="12.75">
      <c r="J653" s="29"/>
      <c r="M653" s="29"/>
    </row>
    <row r="654" spans="10:13" ht="12.75">
      <c r="J654" s="29"/>
      <c r="M654" s="29"/>
    </row>
    <row r="655" spans="10:13" ht="12.75">
      <c r="J655" s="29"/>
      <c r="M655" s="29"/>
    </row>
    <row r="656" spans="10:13" ht="12.75">
      <c r="J656" s="29"/>
      <c r="M656" s="29"/>
    </row>
    <row r="657" spans="10:13" ht="12.75">
      <c r="J657" s="29"/>
      <c r="M657" s="29"/>
    </row>
    <row r="658" spans="10:13" ht="12.75">
      <c r="J658" s="29"/>
      <c r="M658" s="29"/>
    </row>
    <row r="659" spans="10:13" ht="12.75">
      <c r="J659" s="29"/>
      <c r="M659" s="29"/>
    </row>
    <row r="660" spans="10:13" ht="12.75">
      <c r="J660" s="29"/>
      <c r="M660" s="29"/>
    </row>
    <row r="661" spans="10:13" ht="12.75">
      <c r="J661" s="29"/>
      <c r="M661" s="29"/>
    </row>
    <row r="662" spans="10:13" ht="12.75">
      <c r="J662" s="29"/>
      <c r="M662" s="29"/>
    </row>
    <row r="663" spans="10:13" ht="12.75">
      <c r="J663" s="29"/>
      <c r="M663" s="29"/>
    </row>
    <row r="664" spans="10:13" ht="12.75">
      <c r="J664" s="29"/>
      <c r="M664" s="29"/>
    </row>
    <row r="665" spans="10:13" ht="12.75">
      <c r="J665" s="29"/>
      <c r="M665" s="29"/>
    </row>
    <row r="666" spans="10:13" ht="12.75">
      <c r="J666" s="29"/>
      <c r="M666" s="29"/>
    </row>
    <row r="667" spans="10:13" ht="12.75">
      <c r="J667" s="29"/>
      <c r="M667" s="29"/>
    </row>
    <row r="668" spans="10:13" ht="12.75">
      <c r="J668" s="29"/>
      <c r="M668" s="29"/>
    </row>
    <row r="669" spans="10:13" ht="12.75">
      <c r="J669" s="29"/>
      <c r="M669" s="29"/>
    </row>
    <row r="670" spans="10:13" ht="12.75">
      <c r="J670" s="29"/>
      <c r="M670" s="29"/>
    </row>
    <row r="671" spans="10:13" ht="12.75">
      <c r="J671" s="29"/>
      <c r="M671" s="29"/>
    </row>
    <row r="672" spans="10:13" ht="12.75">
      <c r="J672" s="29"/>
      <c r="M672" s="29"/>
    </row>
    <row r="673" spans="10:13" ht="12.75">
      <c r="J673" s="29"/>
      <c r="M673" s="29"/>
    </row>
    <row r="674" spans="10:13" ht="12.75">
      <c r="J674" s="29"/>
      <c r="M674" s="29"/>
    </row>
    <row r="675" spans="10:13" ht="12.75">
      <c r="J675" s="29"/>
      <c r="M675" s="29"/>
    </row>
    <row r="676" spans="10:13" ht="12.75">
      <c r="J676" s="29"/>
      <c r="M676" s="29"/>
    </row>
    <row r="677" spans="10:13" ht="12.75">
      <c r="J677" s="29"/>
      <c r="M677" s="29"/>
    </row>
    <row r="678" spans="10:13" ht="12.75">
      <c r="J678" s="29"/>
      <c r="M678" s="29"/>
    </row>
    <row r="679" spans="10:13" ht="12.75">
      <c r="J679" s="29"/>
      <c r="M679" s="29"/>
    </row>
    <row r="680" spans="10:13" ht="12.75">
      <c r="J680" s="29"/>
      <c r="M680" s="29"/>
    </row>
    <row r="681" spans="10:13" ht="12.75">
      <c r="J681" s="29"/>
      <c r="M681" s="29"/>
    </row>
    <row r="682" spans="10:13" ht="12.75">
      <c r="J682" s="29"/>
      <c r="M682" s="29"/>
    </row>
    <row r="683" spans="10:13" ht="12.75">
      <c r="J683" s="29"/>
      <c r="M683" s="29"/>
    </row>
    <row r="684" spans="10:13" ht="12.75">
      <c r="J684" s="29"/>
      <c r="M684" s="29"/>
    </row>
    <row r="685" spans="10:13" ht="12.75">
      <c r="J685" s="29"/>
      <c r="M685" s="29"/>
    </row>
    <row r="686" spans="10:13" ht="12.75">
      <c r="J686" s="29"/>
      <c r="M686" s="29"/>
    </row>
    <row r="687" spans="10:13" ht="12.75">
      <c r="J687" s="29"/>
      <c r="M687" s="29"/>
    </row>
    <row r="688" spans="10:13" ht="12.75">
      <c r="J688" s="29"/>
      <c r="M688" s="29"/>
    </row>
    <row r="689" spans="10:13" ht="12.75">
      <c r="J689" s="29"/>
      <c r="M689" s="29"/>
    </row>
    <row r="690" spans="10:13" ht="12.75">
      <c r="J690" s="29"/>
      <c r="M690" s="29"/>
    </row>
    <row r="691" spans="10:13" ht="12.75">
      <c r="J691" s="29"/>
      <c r="M691" s="29"/>
    </row>
    <row r="692" spans="10:13" ht="12.75">
      <c r="J692" s="29"/>
      <c r="M692" s="29"/>
    </row>
    <row r="693" spans="10:13" ht="12.75">
      <c r="J693" s="29"/>
      <c r="M693" s="29"/>
    </row>
    <row r="694" spans="10:13" ht="12.75">
      <c r="J694" s="29"/>
      <c r="M694" s="29"/>
    </row>
    <row r="695" spans="10:13" ht="12.75">
      <c r="J695" s="29"/>
      <c r="M695" s="29"/>
    </row>
    <row r="696" spans="10:13" ht="12.75">
      <c r="J696" s="29"/>
      <c r="M696" s="29"/>
    </row>
    <row r="697" spans="10:13" ht="12.75">
      <c r="J697" s="29"/>
      <c r="M697" s="29"/>
    </row>
    <row r="698" spans="10:13" ht="12.75">
      <c r="J698" s="29"/>
      <c r="M698" s="29"/>
    </row>
    <row r="699" spans="10:13" ht="12.75">
      <c r="J699" s="29"/>
      <c r="M699" s="29"/>
    </row>
    <row r="700" spans="10:13" ht="12.75">
      <c r="J700" s="29"/>
      <c r="M700" s="29"/>
    </row>
    <row r="701" spans="10:13" ht="12.75">
      <c r="J701" s="29"/>
      <c r="M701" s="29"/>
    </row>
    <row r="702" spans="10:13" ht="12.75">
      <c r="J702" s="29"/>
      <c r="M702" s="29"/>
    </row>
    <row r="703" spans="10:13" ht="12.75">
      <c r="J703" s="29"/>
      <c r="M703" s="29"/>
    </row>
    <row r="704" spans="10:13" ht="12.75">
      <c r="J704" s="29"/>
      <c r="M704" s="29"/>
    </row>
    <row r="705" spans="10:13" ht="12.75">
      <c r="J705" s="29"/>
      <c r="M705" s="29"/>
    </row>
    <row r="706" spans="10:13" ht="12.75">
      <c r="J706" s="29"/>
      <c r="M706" s="29"/>
    </row>
    <row r="707" spans="10:13" ht="12.75">
      <c r="J707" s="29"/>
      <c r="M707" s="29"/>
    </row>
    <row r="708" spans="10:13" ht="12.75">
      <c r="J708" s="29"/>
      <c r="M708" s="29"/>
    </row>
    <row r="709" spans="10:13" ht="12.75">
      <c r="J709" s="29"/>
      <c r="M709" s="29"/>
    </row>
    <row r="710" spans="10:13" ht="12.75">
      <c r="J710" s="29"/>
      <c r="M710" s="29"/>
    </row>
    <row r="711" spans="10:13" ht="12.75">
      <c r="J711" s="29"/>
      <c r="M711" s="29"/>
    </row>
    <row r="712" spans="10:13" ht="12.75">
      <c r="J712" s="29"/>
      <c r="M712" s="29"/>
    </row>
    <row r="713" spans="10:13" ht="12.75">
      <c r="J713" s="29"/>
      <c r="M713" s="29"/>
    </row>
    <row r="714" spans="10:13" ht="12.75">
      <c r="J714" s="29"/>
      <c r="M714" s="29"/>
    </row>
    <row r="715" spans="10:13" ht="12.75">
      <c r="J715" s="29"/>
      <c r="M715" s="29"/>
    </row>
    <row r="716" spans="10:13" ht="12.75">
      <c r="J716" s="29"/>
      <c r="M716" s="29"/>
    </row>
    <row r="717" spans="10:13" ht="12.75">
      <c r="J717" s="29"/>
      <c r="M717" s="29"/>
    </row>
    <row r="718" spans="10:13" ht="12.75">
      <c r="J718" s="29"/>
      <c r="M718" s="29"/>
    </row>
    <row r="719" spans="10:13" ht="12.75">
      <c r="J719" s="29"/>
      <c r="M719" s="29"/>
    </row>
    <row r="720" spans="10:13" ht="12.75">
      <c r="J720" s="29"/>
      <c r="M720" s="29"/>
    </row>
    <row r="721" spans="10:13" ht="12.75">
      <c r="J721" s="29"/>
      <c r="M721" s="29"/>
    </row>
    <row r="722" spans="10:13" ht="12.75">
      <c r="J722" s="29"/>
      <c r="M722" s="29"/>
    </row>
    <row r="723" spans="10:13" ht="12.75">
      <c r="J723" s="29"/>
      <c r="M723" s="29"/>
    </row>
    <row r="724" spans="10:13" ht="12.75">
      <c r="J724" s="29"/>
      <c r="M724" s="29"/>
    </row>
    <row r="725" spans="10:13" ht="12.75">
      <c r="J725" s="29"/>
      <c r="M725" s="29"/>
    </row>
    <row r="726" spans="10:13" ht="12.75">
      <c r="J726" s="29"/>
      <c r="M726" s="29"/>
    </row>
    <row r="727" spans="10:13" ht="12.75">
      <c r="J727" s="29"/>
      <c r="M727" s="29"/>
    </row>
    <row r="728" spans="10:13" ht="12.75">
      <c r="J728" s="29"/>
      <c r="M728" s="29"/>
    </row>
    <row r="729" spans="10:13" ht="12.75">
      <c r="J729" s="29"/>
      <c r="M729" s="29"/>
    </row>
    <row r="730" spans="10:13" ht="12.75">
      <c r="J730" s="29"/>
      <c r="M730" s="29"/>
    </row>
    <row r="731" spans="10:13" ht="12.75">
      <c r="J731" s="29"/>
      <c r="M731" s="29"/>
    </row>
    <row r="732" spans="10:13" ht="12.75">
      <c r="J732" s="29"/>
      <c r="M732" s="29"/>
    </row>
    <row r="733" spans="10:13" ht="12.75">
      <c r="J733" s="29"/>
      <c r="M733" s="29"/>
    </row>
    <row r="734" spans="10:13" ht="12.75">
      <c r="J734" s="29"/>
      <c r="M734" s="29"/>
    </row>
    <row r="735" spans="10:13" ht="12.75">
      <c r="J735" s="29"/>
      <c r="M735" s="29"/>
    </row>
    <row r="736" spans="10:13" ht="12.75">
      <c r="J736" s="29"/>
      <c r="M736" s="29"/>
    </row>
    <row r="737" spans="10:13" ht="12.75">
      <c r="J737" s="29"/>
      <c r="M737" s="29"/>
    </row>
    <row r="738" spans="10:13" ht="12.75">
      <c r="J738" s="29"/>
      <c r="M738" s="29"/>
    </row>
    <row r="739" spans="10:13" ht="12.75">
      <c r="J739" s="29"/>
      <c r="M739" s="29"/>
    </row>
    <row r="740" spans="10:13" ht="12.75">
      <c r="J740" s="29"/>
      <c r="M740" s="29"/>
    </row>
    <row r="741" spans="10:13" ht="12.75">
      <c r="J741" s="29"/>
      <c r="M741" s="29"/>
    </row>
    <row r="742" spans="10:13" ht="12.75">
      <c r="J742" s="29"/>
      <c r="M742" s="29"/>
    </row>
    <row r="743" spans="10:13" ht="12.75">
      <c r="J743" s="29"/>
      <c r="M743" s="29"/>
    </row>
    <row r="744" spans="10:13" ht="12.75">
      <c r="J744" s="29"/>
      <c r="M744" s="29"/>
    </row>
    <row r="745" spans="10:13" ht="12.75">
      <c r="J745" s="29"/>
      <c r="M745" s="29"/>
    </row>
    <row r="746" spans="10:13" ht="12.75">
      <c r="J746" s="29"/>
      <c r="M746" s="29"/>
    </row>
    <row r="747" spans="10:13" ht="12.75">
      <c r="J747" s="29"/>
      <c r="M747" s="29"/>
    </row>
    <row r="748" spans="10:13" ht="12.75">
      <c r="J748" s="29"/>
      <c r="M748" s="29"/>
    </row>
    <row r="749" spans="10:13" ht="12.75">
      <c r="J749" s="29"/>
      <c r="M749" s="29"/>
    </row>
    <row r="750" spans="10:13" ht="12.75">
      <c r="J750" s="29"/>
      <c r="M750" s="29"/>
    </row>
    <row r="751" spans="10:13" ht="12.75">
      <c r="J751" s="29"/>
      <c r="M751" s="29"/>
    </row>
    <row r="752" spans="10:13" ht="12.75">
      <c r="J752" s="29"/>
      <c r="M752" s="29"/>
    </row>
    <row r="753" spans="10:13" ht="12.75">
      <c r="J753" s="29"/>
      <c r="M753" s="29"/>
    </row>
    <row r="754" spans="10:13" ht="12.75">
      <c r="J754" s="29"/>
      <c r="M754" s="29"/>
    </row>
    <row r="755" spans="10:13" ht="12.75">
      <c r="J755" s="29"/>
      <c r="M755" s="29"/>
    </row>
    <row r="756" spans="10:13" ht="12.75">
      <c r="J756" s="29"/>
      <c r="M756" s="29"/>
    </row>
    <row r="757" spans="10:13" ht="12.75">
      <c r="J757" s="29"/>
      <c r="M757" s="29"/>
    </row>
    <row r="758" spans="10:13" ht="12.75">
      <c r="J758" s="29"/>
      <c r="M758" s="29"/>
    </row>
    <row r="759" spans="10:13" ht="12.75">
      <c r="J759" s="29"/>
      <c r="M759" s="29"/>
    </row>
    <row r="760" spans="10:13" ht="12.75">
      <c r="J760" s="29"/>
      <c r="M760" s="29"/>
    </row>
    <row r="761" spans="10:13" ht="12.75">
      <c r="J761" s="29"/>
      <c r="M761" s="29"/>
    </row>
    <row r="762" spans="10:13" ht="12.75">
      <c r="J762" s="29"/>
      <c r="M762" s="29"/>
    </row>
    <row r="763" spans="10:13" ht="12.75">
      <c r="J763" s="29"/>
      <c r="M763" s="29"/>
    </row>
    <row r="764" spans="10:13" ht="12.75">
      <c r="J764" s="29"/>
      <c r="M764" s="29"/>
    </row>
    <row r="765" spans="10:13" ht="12.75">
      <c r="J765" s="29"/>
      <c r="M765" s="29"/>
    </row>
    <row r="766" spans="10:13" ht="12.75">
      <c r="J766" s="29"/>
      <c r="M766" s="29"/>
    </row>
    <row r="767" spans="10:13" ht="12.75">
      <c r="J767" s="29"/>
      <c r="M767" s="29"/>
    </row>
    <row r="768" spans="10:13" ht="12.75">
      <c r="J768" s="29"/>
      <c r="M768" s="29"/>
    </row>
    <row r="769" spans="10:13" ht="12.75">
      <c r="J769" s="29"/>
      <c r="M769" s="29"/>
    </row>
    <row r="770" spans="10:13" ht="12.75">
      <c r="J770" s="29"/>
      <c r="M770" s="29"/>
    </row>
    <row r="771" spans="10:13" ht="12.75">
      <c r="J771" s="29"/>
      <c r="M771" s="29"/>
    </row>
    <row r="772" spans="10:13" ht="12.75">
      <c r="J772" s="29"/>
      <c r="M772" s="29"/>
    </row>
    <row r="773" spans="10:13" ht="12.75">
      <c r="J773" s="29"/>
      <c r="M773" s="29"/>
    </row>
    <row r="774" spans="10:13" ht="12.75">
      <c r="J774" s="29"/>
      <c r="M774" s="29"/>
    </row>
    <row r="775" spans="10:13" ht="12.75">
      <c r="J775" s="29"/>
      <c r="M775" s="29"/>
    </row>
    <row r="776" spans="10:13" ht="12.75">
      <c r="J776" s="29"/>
      <c r="M776" s="29"/>
    </row>
    <row r="777" spans="10:13" ht="12.75">
      <c r="J777" s="29"/>
      <c r="M777" s="29"/>
    </row>
    <row r="778" spans="10:13" ht="12.75">
      <c r="J778" s="29"/>
      <c r="M778" s="29"/>
    </row>
    <row r="779" spans="10:13" ht="12.75">
      <c r="J779" s="29"/>
      <c r="M779" s="29"/>
    </row>
    <row r="780" spans="10:13" ht="12.75">
      <c r="J780" s="29"/>
      <c r="M780" s="29"/>
    </row>
    <row r="781" spans="10:13" ht="12.75">
      <c r="J781" s="29"/>
      <c r="M781" s="29"/>
    </row>
    <row r="782" spans="10:13" ht="12.75">
      <c r="J782" s="29"/>
      <c r="M782" s="29"/>
    </row>
    <row r="783" spans="10:13" ht="12.75">
      <c r="J783" s="29"/>
      <c r="M783" s="29"/>
    </row>
    <row r="784" spans="10:13" ht="12.75">
      <c r="J784" s="29"/>
      <c r="M784" s="29"/>
    </row>
    <row r="785" spans="10:13" ht="12.75">
      <c r="J785" s="29"/>
      <c r="M785" s="29"/>
    </row>
    <row r="786" spans="10:13" ht="12.75">
      <c r="J786" s="29"/>
      <c r="M786" s="29"/>
    </row>
    <row r="787" spans="10:13" ht="12.75">
      <c r="J787" s="29"/>
      <c r="M787" s="29"/>
    </row>
    <row r="788" spans="10:13" ht="12.75">
      <c r="J788" s="29"/>
      <c r="M788" s="29"/>
    </row>
    <row r="789" spans="10:13" ht="12.75">
      <c r="J789" s="29"/>
      <c r="M789" s="29"/>
    </row>
    <row r="790" spans="10:13" ht="12.75">
      <c r="J790" s="29"/>
      <c r="M790" s="29"/>
    </row>
    <row r="791" spans="10:13" ht="12.75">
      <c r="J791" s="29"/>
      <c r="M791" s="29"/>
    </row>
    <row r="792" spans="10:13" ht="12.75">
      <c r="J792" s="29"/>
      <c r="M792" s="29"/>
    </row>
    <row r="793" spans="10:13" ht="12.75">
      <c r="J793" s="29"/>
      <c r="M793" s="29"/>
    </row>
    <row r="794" spans="10:13" ht="12.75">
      <c r="J794" s="29"/>
      <c r="M794" s="29"/>
    </row>
    <row r="795" spans="10:13" ht="12.75">
      <c r="J795" s="29"/>
      <c r="M795" s="29"/>
    </row>
    <row r="796" spans="10:13" ht="12.75">
      <c r="J796" s="29"/>
      <c r="M796" s="29"/>
    </row>
    <row r="797" spans="10:13" ht="12.75">
      <c r="J797" s="29"/>
      <c r="M797" s="29"/>
    </row>
    <row r="798" spans="10:13" ht="12.75">
      <c r="J798" s="29"/>
      <c r="M798" s="29"/>
    </row>
    <row r="799" spans="10:13" ht="12.75">
      <c r="J799" s="29"/>
      <c r="M799" s="29"/>
    </row>
    <row r="800" spans="10:13" ht="12.75">
      <c r="J800" s="29"/>
      <c r="M800" s="29"/>
    </row>
    <row r="801" spans="10:13" ht="12.75">
      <c r="J801" s="29"/>
      <c r="M801" s="29"/>
    </row>
    <row r="802" spans="10:13" ht="12.75">
      <c r="J802" s="29"/>
      <c r="M802" s="29"/>
    </row>
    <row r="803" spans="10:13" ht="12.75">
      <c r="J803" s="29"/>
      <c r="M803" s="29"/>
    </row>
    <row r="804" spans="10:13" ht="12.75">
      <c r="J804" s="29"/>
      <c r="M804" s="29"/>
    </row>
    <row r="805" spans="10:13" ht="12.75">
      <c r="J805" s="29"/>
      <c r="M805" s="29"/>
    </row>
    <row r="806" spans="10:13" ht="12.75">
      <c r="J806" s="29"/>
      <c r="M806" s="29"/>
    </row>
    <row r="807" spans="10:13" ht="12.75">
      <c r="J807" s="29"/>
      <c r="M807" s="29"/>
    </row>
    <row r="808" spans="10:13" ht="12.75">
      <c r="J808" s="29"/>
      <c r="M808" s="29"/>
    </row>
    <row r="809" spans="10:13" ht="12.75">
      <c r="J809" s="29"/>
      <c r="M809" s="29"/>
    </row>
    <row r="810" spans="10:13" ht="12.75">
      <c r="J810" s="29"/>
      <c r="M810" s="29"/>
    </row>
    <row r="811" spans="10:13" ht="12.75">
      <c r="J811" s="29"/>
      <c r="M811" s="29"/>
    </row>
    <row r="812" spans="10:13" ht="12.75">
      <c r="J812" s="29"/>
      <c r="M812" s="29"/>
    </row>
    <row r="813" spans="10:13" ht="12.75">
      <c r="J813" s="29"/>
      <c r="M813" s="29"/>
    </row>
    <row r="814" spans="10:13" ht="12.75">
      <c r="J814" s="29"/>
      <c r="M814" s="29"/>
    </row>
    <row r="815" spans="10:13" ht="12.75">
      <c r="J815" s="29"/>
      <c r="M815" s="29"/>
    </row>
    <row r="816" spans="10:13" ht="12.75">
      <c r="J816" s="29"/>
      <c r="M816" s="29"/>
    </row>
    <row r="817" ht="12.75">
      <c r="M817" s="29"/>
    </row>
    <row r="818" ht="12.75">
      <c r="M818" s="29"/>
    </row>
    <row r="819" ht="12.75">
      <c r="M819" s="29"/>
    </row>
    <row r="820" ht="12.75">
      <c r="M820" s="29"/>
    </row>
    <row r="821" ht="12.75">
      <c r="M821" s="29"/>
    </row>
    <row r="822" ht="12.75">
      <c r="M822" s="29"/>
    </row>
    <row r="823" ht="12.75">
      <c r="M823" s="29"/>
    </row>
    <row r="824" ht="12.75">
      <c r="M824" s="29"/>
    </row>
    <row r="825" ht="12.75">
      <c r="M825" s="29"/>
    </row>
    <row r="826" ht="12.75">
      <c r="M826" s="29"/>
    </row>
    <row r="827" ht="12.75">
      <c r="M827" s="29"/>
    </row>
    <row r="828" ht="12.75">
      <c r="M828" s="29"/>
    </row>
    <row r="829" ht="12.75">
      <c r="M829" s="29"/>
    </row>
    <row r="830" ht="12.75">
      <c r="M830" s="29"/>
    </row>
    <row r="831" ht="12.75">
      <c r="M831" s="29"/>
    </row>
    <row r="832" ht="12.75">
      <c r="M832" s="29"/>
    </row>
    <row r="833" ht="12.75">
      <c r="M833" s="29"/>
    </row>
    <row r="834" ht="12.75">
      <c r="M834" s="29"/>
    </row>
    <row r="835" ht="12.75">
      <c r="M835" s="29"/>
    </row>
    <row r="836" ht="12.75">
      <c r="M836" s="29"/>
    </row>
    <row r="837" ht="12.75">
      <c r="M837" s="29"/>
    </row>
    <row r="838" ht="12.75">
      <c r="M838" s="29"/>
    </row>
    <row r="839" ht="12.75">
      <c r="M839" s="29"/>
    </row>
    <row r="840" ht="12.75">
      <c r="M840" s="29"/>
    </row>
    <row r="841" ht="12.75">
      <c r="M841" s="29"/>
    </row>
    <row r="842" ht="12.75">
      <c r="M842" s="29"/>
    </row>
    <row r="843" ht="12.75">
      <c r="M843" s="29"/>
    </row>
    <row r="844" ht="12.75">
      <c r="M844" s="29"/>
    </row>
    <row r="845" ht="12.75">
      <c r="M845" s="29"/>
    </row>
    <row r="846" ht="12.75">
      <c r="M846" s="29"/>
    </row>
    <row r="847" ht="12.75">
      <c r="M847" s="29"/>
    </row>
    <row r="848" ht="12.75">
      <c r="M848" s="29"/>
    </row>
    <row r="849" ht="12.75">
      <c r="M849" s="29"/>
    </row>
    <row r="850" ht="12.75">
      <c r="M850" s="29"/>
    </row>
    <row r="851" ht="12.75">
      <c r="M851" s="29"/>
    </row>
    <row r="852" ht="12.75">
      <c r="M852" s="29"/>
    </row>
    <row r="853" ht="12.75">
      <c r="M853" s="29"/>
    </row>
    <row r="854" ht="12.75">
      <c r="M854" s="29"/>
    </row>
    <row r="855" ht="12.75">
      <c r="M855" s="29"/>
    </row>
    <row r="856" ht="12.75">
      <c r="M856" s="29"/>
    </row>
    <row r="857" ht="12.75">
      <c r="M857" s="29"/>
    </row>
    <row r="858" ht="12.75">
      <c r="M858" s="29"/>
    </row>
    <row r="859" ht="12.75">
      <c r="M859" s="29"/>
    </row>
    <row r="860" ht="12.75">
      <c r="M860" s="29"/>
    </row>
    <row r="861" ht="12.75">
      <c r="M861" s="29"/>
    </row>
    <row r="862" ht="12.75">
      <c r="M862" s="29"/>
    </row>
    <row r="863" ht="12.75">
      <c r="M863" s="29"/>
    </row>
    <row r="864" ht="12.75">
      <c r="M864" s="29"/>
    </row>
    <row r="865" ht="12.75">
      <c r="M865" s="29"/>
    </row>
    <row r="866" ht="12.75">
      <c r="M866" s="29"/>
    </row>
    <row r="867" ht="12.75">
      <c r="M867" s="29"/>
    </row>
    <row r="868" ht="12.75">
      <c r="M868" s="29"/>
    </row>
    <row r="869" ht="12.75">
      <c r="M869" s="29"/>
    </row>
    <row r="870" ht="12.75">
      <c r="M870" s="29"/>
    </row>
    <row r="871" ht="12.75">
      <c r="M871" s="29"/>
    </row>
    <row r="872" ht="12.75">
      <c r="M872" s="29"/>
    </row>
    <row r="873" ht="12.75">
      <c r="M873" s="29"/>
    </row>
    <row r="874" ht="12.75">
      <c r="M874" s="29"/>
    </row>
    <row r="875" ht="12.75">
      <c r="M875" s="29"/>
    </row>
    <row r="876" ht="12.75">
      <c r="M876" s="29"/>
    </row>
    <row r="877" ht="12.75">
      <c r="M877" s="29"/>
    </row>
    <row r="878" ht="12.75">
      <c r="M878" s="29"/>
    </row>
    <row r="879" ht="12.75">
      <c r="M879" s="29"/>
    </row>
    <row r="880" ht="12.75">
      <c r="M880" s="29"/>
    </row>
    <row r="881" ht="12.75">
      <c r="M881" s="29"/>
    </row>
    <row r="882" ht="12.75">
      <c r="M882" s="29"/>
    </row>
    <row r="883" ht="12.75">
      <c r="M883" s="29"/>
    </row>
    <row r="884" ht="12.75">
      <c r="M884" s="29"/>
    </row>
    <row r="885" ht="12.75">
      <c r="M885" s="29"/>
    </row>
    <row r="886" ht="12.75">
      <c r="M886" s="29"/>
    </row>
    <row r="887" ht="12.75">
      <c r="M887" s="29"/>
    </row>
    <row r="888" ht="12.75">
      <c r="M888" s="29"/>
    </row>
    <row r="889" ht="12.75">
      <c r="M889" s="29"/>
    </row>
    <row r="890" ht="12.75">
      <c r="M890" s="29"/>
    </row>
    <row r="891" ht="12.75">
      <c r="M891" s="29"/>
    </row>
    <row r="892" ht="12.75">
      <c r="M892" s="29"/>
    </row>
    <row r="893" ht="12.75">
      <c r="M893" s="29"/>
    </row>
    <row r="894" ht="12.75">
      <c r="M894" s="29"/>
    </row>
    <row r="895" ht="12.75">
      <c r="M895" s="29"/>
    </row>
    <row r="896" ht="12.75">
      <c r="M896" s="29"/>
    </row>
    <row r="897" ht="12.75">
      <c r="M897" s="29"/>
    </row>
    <row r="898" ht="12.75">
      <c r="M898" s="29"/>
    </row>
    <row r="899" ht="12.75">
      <c r="M899" s="29"/>
    </row>
    <row r="900" ht="12.75">
      <c r="M900" s="29"/>
    </row>
    <row r="901" ht="12.75">
      <c r="M901" s="29"/>
    </row>
    <row r="902" ht="12.75">
      <c r="M902" s="29"/>
    </row>
    <row r="903" ht="12.75">
      <c r="M903" s="29"/>
    </row>
    <row r="904" ht="12.75">
      <c r="M904" s="29"/>
    </row>
    <row r="905" ht="12.75">
      <c r="M905" s="29"/>
    </row>
    <row r="906" ht="12.75">
      <c r="M906" s="29"/>
    </row>
    <row r="907" ht="12.75">
      <c r="M907" s="29"/>
    </row>
    <row r="908" ht="12.75">
      <c r="M908" s="29"/>
    </row>
    <row r="909" ht="12.75">
      <c r="M909" s="29"/>
    </row>
    <row r="910" ht="12.75">
      <c r="M910" s="29"/>
    </row>
    <row r="911" ht="12.75">
      <c r="M911" s="29"/>
    </row>
    <row r="912" ht="12.75">
      <c r="M912" s="29"/>
    </row>
    <row r="913" ht="12.75">
      <c r="M913" s="29"/>
    </row>
    <row r="914" ht="12.75">
      <c r="M914" s="29"/>
    </row>
    <row r="915" ht="12.75">
      <c r="M915" s="29"/>
    </row>
    <row r="916" ht="12.75">
      <c r="M916" s="29"/>
    </row>
    <row r="917" ht="12.75">
      <c r="M917" s="29"/>
    </row>
    <row r="918" ht="12.75">
      <c r="M918" s="29"/>
    </row>
    <row r="919" ht="12.75">
      <c r="M919" s="29"/>
    </row>
    <row r="920" ht="12.75">
      <c r="M920" s="29"/>
    </row>
    <row r="921" ht="12.75">
      <c r="M921" s="29"/>
    </row>
    <row r="922" ht="12.75">
      <c r="M922" s="29"/>
    </row>
    <row r="923" ht="12.75">
      <c r="M923" s="29"/>
    </row>
    <row r="924" ht="12.75">
      <c r="M924" s="29"/>
    </row>
    <row r="925" ht="12.75">
      <c r="M925" s="29"/>
    </row>
    <row r="926" ht="12.75">
      <c r="M926" s="29"/>
    </row>
    <row r="927" ht="12.75">
      <c r="M927" s="29"/>
    </row>
    <row r="928" ht="12.75">
      <c r="M928" s="29"/>
    </row>
    <row r="929" ht="12.75">
      <c r="M929" s="29"/>
    </row>
    <row r="930" ht="12.75">
      <c r="M930" s="29"/>
    </row>
    <row r="931" ht="12.75">
      <c r="M931" s="29"/>
    </row>
    <row r="932" ht="12.75">
      <c r="M932" s="29"/>
    </row>
    <row r="933" ht="12.75">
      <c r="M933" s="29"/>
    </row>
    <row r="934" ht="12.75">
      <c r="M934" s="29"/>
    </row>
    <row r="935" ht="12.75">
      <c r="M935" s="29"/>
    </row>
    <row r="936" ht="12.75">
      <c r="M936" s="29"/>
    </row>
    <row r="937" ht="12.75">
      <c r="M937" s="29"/>
    </row>
    <row r="938" ht="12.75">
      <c r="M938" s="29"/>
    </row>
    <row r="939" ht="12.75">
      <c r="M939" s="29"/>
    </row>
    <row r="940" ht="12.75">
      <c r="M940" s="29"/>
    </row>
    <row r="941" ht="12.75">
      <c r="M941" s="29"/>
    </row>
    <row r="942" ht="12.75">
      <c r="M942" s="29"/>
    </row>
    <row r="943" ht="12.75">
      <c r="M943" s="29"/>
    </row>
    <row r="944" ht="12.75">
      <c r="M944" s="29"/>
    </row>
    <row r="945" ht="12.75">
      <c r="M945" s="29"/>
    </row>
    <row r="946" ht="12.75">
      <c r="M946" s="29"/>
    </row>
    <row r="947" ht="12.75">
      <c r="M947" s="29"/>
    </row>
    <row r="948" ht="12.75">
      <c r="M948" s="29"/>
    </row>
    <row r="949" ht="12.75">
      <c r="M949" s="29"/>
    </row>
    <row r="950" ht="12.75">
      <c r="M950" s="29"/>
    </row>
    <row r="951" ht="12.75">
      <c r="M951" s="29"/>
    </row>
    <row r="952" ht="12.75">
      <c r="M952" s="29"/>
    </row>
    <row r="953" ht="12.75">
      <c r="M953" s="29"/>
    </row>
    <row r="954" ht="12.75">
      <c r="M954" s="29"/>
    </row>
    <row r="955" ht="12.75">
      <c r="M955" s="29"/>
    </row>
    <row r="956" ht="12.75">
      <c r="M956" s="29"/>
    </row>
    <row r="957" ht="12.75">
      <c r="M957" s="29"/>
    </row>
    <row r="958" ht="12.75">
      <c r="M958" s="29"/>
    </row>
    <row r="959" ht="12.75">
      <c r="M959" s="29"/>
    </row>
    <row r="960" ht="12.75">
      <c r="M960" s="29"/>
    </row>
    <row r="961" ht="12.75">
      <c r="M961" s="29"/>
    </row>
    <row r="962" ht="12.75">
      <c r="M962" s="29"/>
    </row>
    <row r="963" ht="12.75">
      <c r="M963" s="29"/>
    </row>
    <row r="964" ht="12.75">
      <c r="M964" s="29"/>
    </row>
    <row r="965" ht="12.75">
      <c r="M965" s="29"/>
    </row>
    <row r="966" ht="12.75">
      <c r="M966" s="29"/>
    </row>
    <row r="967" ht="12.75">
      <c r="M967" s="29"/>
    </row>
    <row r="968" ht="12.75">
      <c r="M968" s="29"/>
    </row>
    <row r="969" ht="12.75">
      <c r="M969" s="29"/>
    </row>
    <row r="970" ht="12.75">
      <c r="M970" s="29"/>
    </row>
    <row r="971" ht="12.75">
      <c r="M971" s="29"/>
    </row>
    <row r="972" ht="12.75">
      <c r="M972" s="29"/>
    </row>
    <row r="973" ht="12.75">
      <c r="M973" s="29"/>
    </row>
    <row r="974" ht="12.75">
      <c r="M974" s="29"/>
    </row>
    <row r="975" ht="12.75">
      <c r="M975" s="29"/>
    </row>
    <row r="976" ht="12.75">
      <c r="M976" s="29"/>
    </row>
    <row r="977" ht="12.75">
      <c r="M977" s="29"/>
    </row>
    <row r="978" ht="12.75">
      <c r="M978" s="29"/>
    </row>
    <row r="979" ht="12.75">
      <c r="M979" s="29"/>
    </row>
    <row r="980" ht="12.75">
      <c r="M980" s="29"/>
    </row>
    <row r="981" ht="12.75">
      <c r="M981" s="29"/>
    </row>
    <row r="982" ht="12.75">
      <c r="M982" s="29"/>
    </row>
    <row r="983" ht="12.75">
      <c r="M983" s="29"/>
    </row>
    <row r="984" ht="12.75">
      <c r="M984" s="29"/>
    </row>
    <row r="985" ht="12.75">
      <c r="M985" s="29"/>
    </row>
    <row r="986" ht="12.75">
      <c r="M986" s="29"/>
    </row>
    <row r="987" ht="12.75">
      <c r="M987" s="29"/>
    </row>
    <row r="988" ht="12.75">
      <c r="M988" s="29"/>
    </row>
    <row r="989" ht="12.75">
      <c r="M989" s="29"/>
    </row>
    <row r="990" ht="12.75">
      <c r="M990" s="29"/>
    </row>
    <row r="991" ht="12.75">
      <c r="M991" s="29"/>
    </row>
    <row r="992" ht="12.75">
      <c r="M992" s="29"/>
    </row>
    <row r="993" ht="12.75">
      <c r="M993" s="29"/>
    </row>
    <row r="994" ht="12.75">
      <c r="M994" s="29"/>
    </row>
    <row r="995" ht="12.75">
      <c r="M995" s="29"/>
    </row>
    <row r="996" ht="12.75">
      <c r="M996" s="29"/>
    </row>
    <row r="997" ht="12.75">
      <c r="M997" s="29"/>
    </row>
    <row r="998" ht="12.75">
      <c r="M998" s="29"/>
    </row>
    <row r="999" ht="12.75">
      <c r="M999" s="29"/>
    </row>
    <row r="1000" ht="12.75">
      <c r="M1000" s="29"/>
    </row>
    <row r="1001" ht="12.75">
      <c r="M1001" s="29"/>
    </row>
    <row r="1002" ht="12.75">
      <c r="M1002" s="29"/>
    </row>
    <row r="1003" ht="12.75">
      <c r="M1003" s="29"/>
    </row>
    <row r="1004" ht="12.75">
      <c r="M1004" s="29"/>
    </row>
    <row r="1005" ht="12.75">
      <c r="M1005" s="29"/>
    </row>
    <row r="1006" ht="12.75">
      <c r="M1006" s="29"/>
    </row>
    <row r="1007" ht="12.75">
      <c r="M1007" s="29"/>
    </row>
    <row r="1008" ht="12.75">
      <c r="M1008" s="29"/>
    </row>
    <row r="1009" ht="12.75">
      <c r="M1009" s="29"/>
    </row>
    <row r="1010" ht="12.75">
      <c r="M1010" s="29"/>
    </row>
    <row r="1011" ht="12.75">
      <c r="M1011" s="29"/>
    </row>
    <row r="1012" ht="12.75">
      <c r="M1012" s="29"/>
    </row>
    <row r="1013" ht="12.75">
      <c r="M1013" s="29"/>
    </row>
    <row r="1014" ht="12.75">
      <c r="M1014" s="29"/>
    </row>
    <row r="1015" ht="12.75">
      <c r="M1015" s="29"/>
    </row>
    <row r="1016" ht="12.75">
      <c r="M1016" s="29"/>
    </row>
    <row r="1017" ht="12.75">
      <c r="M1017" s="29"/>
    </row>
    <row r="1018" ht="12.75">
      <c r="M1018" s="29"/>
    </row>
    <row r="1019" ht="12.75">
      <c r="M1019" s="29"/>
    </row>
    <row r="1020" ht="12.75">
      <c r="M1020" s="29"/>
    </row>
    <row r="1021" ht="12.75">
      <c r="M1021" s="29"/>
    </row>
    <row r="1022" ht="12.75">
      <c r="M1022" s="29"/>
    </row>
    <row r="1023" ht="12.75">
      <c r="M1023" s="29"/>
    </row>
    <row r="1024" ht="12.75">
      <c r="M1024" s="29"/>
    </row>
    <row r="1025" ht="12.75">
      <c r="M1025" s="29"/>
    </row>
    <row r="1026" ht="12.75">
      <c r="M1026" s="29"/>
    </row>
    <row r="1027" ht="12.75">
      <c r="M1027" s="29"/>
    </row>
    <row r="1028" ht="12.75">
      <c r="M1028" s="29"/>
    </row>
    <row r="1029" ht="12.75">
      <c r="M1029" s="29"/>
    </row>
    <row r="1030" ht="12.75">
      <c r="M1030" s="29"/>
    </row>
    <row r="1031" ht="12.75">
      <c r="M1031" s="29"/>
    </row>
    <row r="1032" ht="12.75">
      <c r="M1032" s="29"/>
    </row>
    <row r="1033" ht="12.75">
      <c r="M1033" s="29"/>
    </row>
    <row r="1034" ht="12.75">
      <c r="M1034" s="29"/>
    </row>
  </sheetData>
  <sheetProtection/>
  <mergeCells count="9">
    <mergeCell ref="A1:P1"/>
    <mergeCell ref="A2:A5"/>
    <mergeCell ref="B2:B5"/>
    <mergeCell ref="C2:N2"/>
    <mergeCell ref="O2:P4"/>
    <mergeCell ref="C3:E4"/>
    <mergeCell ref="F3:H4"/>
    <mergeCell ref="I3:K4"/>
    <mergeCell ref="L3:N4"/>
  </mergeCells>
  <printOptions horizontalCentered="1" verticalCentered="1"/>
  <pageMargins left="0.86" right="0.7480314960629921" top="0.17" bottom="0.18" header="0.17" footer="0.18"/>
  <pageSetup fitToHeight="1" fitToWidth="1" horizontalDpi="300" verticalDpi="300" orientation="landscape" paperSize="9" scale="69" r:id="rId1"/>
  <ignoredErrors>
    <ignoredError sqref="C41:D41 F41:G41 I41:J41 L41" formulaRange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O39"/>
  <sheetViews>
    <sheetView view="pageBreakPreview" zoomScale="60" zoomScaleNormal="75" zoomScalePageLayoutView="0" workbookViewId="0" topLeftCell="A5">
      <selection activeCell="G34" sqref="G34"/>
    </sheetView>
  </sheetViews>
  <sheetFormatPr defaultColWidth="9.00390625" defaultRowHeight="12.75"/>
  <cols>
    <col min="1" max="1" width="6.125" style="0" customWidth="1"/>
    <col min="2" max="2" width="29.25390625" style="0" customWidth="1"/>
    <col min="3" max="7" width="10.75390625" style="0" customWidth="1"/>
    <col min="8" max="8" width="11.75390625" style="0" customWidth="1"/>
    <col min="9" max="9" width="14.00390625" style="0" customWidth="1"/>
    <col min="10" max="10" width="15.00390625" style="0" customWidth="1"/>
    <col min="11" max="14" width="11.75390625" style="0" customWidth="1"/>
  </cols>
  <sheetData>
    <row r="1" spans="1:14" s="311" customFormat="1" ht="20.25">
      <c r="A1" s="630" t="s">
        <v>44</v>
      </c>
      <c r="B1" s="630"/>
      <c r="C1" s="630"/>
      <c r="D1" s="630"/>
      <c r="E1" s="630"/>
      <c r="F1" s="630"/>
      <c r="G1" s="630"/>
      <c r="H1" s="630"/>
      <c r="I1" s="630"/>
      <c r="J1" s="630"/>
      <c r="K1" s="630"/>
      <c r="L1" s="630"/>
      <c r="M1" s="630"/>
      <c r="N1" s="630"/>
    </row>
    <row r="2" spans="1:14" ht="30" customHeight="1">
      <c r="A2" s="570" t="s">
        <v>227</v>
      </c>
      <c r="B2" s="570" t="s">
        <v>3</v>
      </c>
      <c r="C2" s="535" t="s">
        <v>202</v>
      </c>
      <c r="D2" s="536"/>
      <c r="E2" s="536"/>
      <c r="F2" s="536"/>
      <c r="G2" s="536"/>
      <c r="H2" s="536"/>
      <c r="I2" s="536"/>
      <c r="J2" s="536"/>
      <c r="K2" s="536"/>
      <c r="L2" s="536"/>
      <c r="M2" s="592" t="s">
        <v>48</v>
      </c>
      <c r="N2" s="593"/>
    </row>
    <row r="3" spans="1:14" ht="98.25" customHeight="1">
      <c r="A3" s="570"/>
      <c r="B3" s="570"/>
      <c r="C3" s="535" t="s">
        <v>203</v>
      </c>
      <c r="D3" s="536"/>
      <c r="E3" s="537"/>
      <c r="F3" s="535" t="s">
        <v>47</v>
      </c>
      <c r="G3" s="537"/>
      <c r="H3" s="538" t="s">
        <v>382</v>
      </c>
      <c r="I3" s="539"/>
      <c r="J3" s="502"/>
      <c r="K3" s="535" t="s">
        <v>49</v>
      </c>
      <c r="L3" s="536"/>
      <c r="M3" s="588"/>
      <c r="N3" s="589"/>
    </row>
    <row r="4" spans="1:14" ht="78" customHeight="1">
      <c r="A4" s="570"/>
      <c r="B4" s="570"/>
      <c r="C4" s="51">
        <v>2015</v>
      </c>
      <c r="D4" s="62">
        <v>2016</v>
      </c>
      <c r="E4" s="51" t="s">
        <v>31</v>
      </c>
      <c r="F4" s="51">
        <v>2015</v>
      </c>
      <c r="G4" s="51">
        <v>2016</v>
      </c>
      <c r="H4" s="17" t="s">
        <v>363</v>
      </c>
      <c r="I4" s="53" t="s">
        <v>360</v>
      </c>
      <c r="J4" s="53" t="s">
        <v>361</v>
      </c>
      <c r="K4" s="51">
        <v>2015</v>
      </c>
      <c r="L4" s="510">
        <v>2016</v>
      </c>
      <c r="M4" s="53">
        <v>2015</v>
      </c>
      <c r="N4" s="53">
        <v>2016</v>
      </c>
    </row>
    <row r="5" spans="1:14" ht="20.25" customHeight="1">
      <c r="A5" s="521">
        <v>1</v>
      </c>
      <c r="B5" s="521">
        <v>2</v>
      </c>
      <c r="C5" s="521">
        <v>3</v>
      </c>
      <c r="D5" s="521">
        <v>4</v>
      </c>
      <c r="E5" s="521">
        <v>5</v>
      </c>
      <c r="F5" s="521">
        <v>6</v>
      </c>
      <c r="G5" s="521">
        <v>7</v>
      </c>
      <c r="H5" s="521">
        <v>8</v>
      </c>
      <c r="I5" s="521">
        <v>9</v>
      </c>
      <c r="J5" s="521">
        <v>10</v>
      </c>
      <c r="K5" s="521">
        <v>11</v>
      </c>
      <c r="L5" s="522">
        <v>12</v>
      </c>
      <c r="M5" s="325">
        <v>13</v>
      </c>
      <c r="N5" s="325">
        <v>14</v>
      </c>
    </row>
    <row r="6" spans="1:14" ht="20.25" customHeight="1">
      <c r="A6" s="12">
        <v>1</v>
      </c>
      <c r="B6" s="79" t="s">
        <v>247</v>
      </c>
      <c r="C6" s="34">
        <v>13</v>
      </c>
      <c r="D6" s="34">
        <v>15</v>
      </c>
      <c r="E6" s="34">
        <v>38</v>
      </c>
      <c r="F6" s="34">
        <v>22</v>
      </c>
      <c r="G6" s="34">
        <v>24</v>
      </c>
      <c r="H6" s="34">
        <v>2</v>
      </c>
      <c r="I6" s="34"/>
      <c r="J6" s="34"/>
      <c r="K6" s="300">
        <v>15</v>
      </c>
      <c r="L6" s="300">
        <v>15</v>
      </c>
      <c r="M6" s="34">
        <v>9</v>
      </c>
      <c r="N6" s="12">
        <v>11</v>
      </c>
    </row>
    <row r="7" spans="1:14" ht="18.75" hidden="1">
      <c r="A7" s="12">
        <v>2</v>
      </c>
      <c r="B7" s="79" t="s">
        <v>248</v>
      </c>
      <c r="C7" s="34">
        <v>15</v>
      </c>
      <c r="D7" s="275"/>
      <c r="E7" s="275"/>
      <c r="F7" s="34">
        <v>19</v>
      </c>
      <c r="G7" s="275"/>
      <c r="H7" s="275"/>
      <c r="I7" s="275"/>
      <c r="J7" s="275"/>
      <c r="K7" s="300">
        <v>2</v>
      </c>
      <c r="L7" s="275"/>
      <c r="M7" s="275"/>
      <c r="N7" s="12"/>
    </row>
    <row r="8" spans="1:14" ht="18.75">
      <c r="A8" s="12">
        <v>2</v>
      </c>
      <c r="B8" s="79" t="s">
        <v>248</v>
      </c>
      <c r="C8" s="276">
        <v>15</v>
      </c>
      <c r="D8" s="34">
        <v>19</v>
      </c>
      <c r="E8" s="44">
        <v>51.3</v>
      </c>
      <c r="F8" s="276">
        <v>17</v>
      </c>
      <c r="G8" s="34">
        <v>23</v>
      </c>
      <c r="H8" s="34">
        <v>4</v>
      </c>
      <c r="I8" s="34"/>
      <c r="J8" s="34">
        <v>2</v>
      </c>
      <c r="K8" s="34">
        <v>2</v>
      </c>
      <c r="L8" s="300">
        <v>2</v>
      </c>
      <c r="M8" s="34">
        <v>7</v>
      </c>
      <c r="N8" s="12">
        <v>10</v>
      </c>
    </row>
    <row r="9" spans="1:14" ht="18.75">
      <c r="A9" s="11">
        <v>3</v>
      </c>
      <c r="B9" s="155" t="s">
        <v>249</v>
      </c>
      <c r="C9" s="276">
        <v>13</v>
      </c>
      <c r="D9" s="276">
        <v>15</v>
      </c>
      <c r="E9" s="277">
        <v>52</v>
      </c>
      <c r="F9" s="115">
        <v>13</v>
      </c>
      <c r="G9" s="115">
        <v>15</v>
      </c>
      <c r="H9" s="115">
        <v>1</v>
      </c>
      <c r="I9" s="115"/>
      <c r="J9" s="115">
        <v>1</v>
      </c>
      <c r="K9" s="303">
        <v>14</v>
      </c>
      <c r="L9" s="303">
        <v>14</v>
      </c>
      <c r="M9" s="276">
        <v>15</v>
      </c>
      <c r="N9" s="94" t="s">
        <v>465</v>
      </c>
    </row>
    <row r="10" spans="1:14" ht="18.75">
      <c r="A10" s="11">
        <v>4</v>
      </c>
      <c r="B10" s="155" t="s">
        <v>250</v>
      </c>
      <c r="C10" s="34">
        <v>14</v>
      </c>
      <c r="D10" s="34">
        <v>26</v>
      </c>
      <c r="E10" s="44">
        <v>79</v>
      </c>
      <c r="F10" s="34">
        <v>22</v>
      </c>
      <c r="G10" s="34">
        <v>36</v>
      </c>
      <c r="H10" s="34">
        <v>14</v>
      </c>
      <c r="I10" s="34"/>
      <c r="J10" s="34"/>
      <c r="K10" s="300">
        <v>33</v>
      </c>
      <c r="L10" s="300">
        <v>33</v>
      </c>
      <c r="M10" s="34">
        <v>6</v>
      </c>
      <c r="N10" s="12">
        <v>18</v>
      </c>
    </row>
    <row r="11" spans="1:14" ht="18.75">
      <c r="A11" s="11">
        <v>5</v>
      </c>
      <c r="B11" s="155" t="s">
        <v>251</v>
      </c>
      <c r="C11" s="34">
        <v>3</v>
      </c>
      <c r="D11" s="34">
        <v>3</v>
      </c>
      <c r="E11" s="44">
        <v>8</v>
      </c>
      <c r="F11" s="34">
        <v>3</v>
      </c>
      <c r="G11" s="34">
        <v>3</v>
      </c>
      <c r="H11" s="34"/>
      <c r="I11" s="34"/>
      <c r="J11" s="34"/>
      <c r="K11" s="300"/>
      <c r="L11" s="393"/>
      <c r="M11" s="34">
        <v>2</v>
      </c>
      <c r="N11" s="12">
        <v>2</v>
      </c>
    </row>
    <row r="12" spans="1:14" ht="18.75">
      <c r="A12" s="11">
        <v>6</v>
      </c>
      <c r="B12" s="155" t="s">
        <v>252</v>
      </c>
      <c r="C12" s="34">
        <v>2</v>
      </c>
      <c r="D12" s="34">
        <v>2</v>
      </c>
      <c r="E12" s="44">
        <v>7.7</v>
      </c>
      <c r="F12" s="34">
        <v>6</v>
      </c>
      <c r="G12" s="34">
        <v>6</v>
      </c>
      <c r="H12" s="34"/>
      <c r="I12" s="34"/>
      <c r="J12" s="34"/>
      <c r="K12" s="300">
        <v>2</v>
      </c>
      <c r="L12" s="300">
        <v>2</v>
      </c>
      <c r="M12" s="34">
        <v>2</v>
      </c>
      <c r="N12" s="12">
        <v>2</v>
      </c>
    </row>
    <row r="13" spans="1:14" ht="18.75">
      <c r="A13" s="12">
        <v>7</v>
      </c>
      <c r="B13" s="156" t="s">
        <v>253</v>
      </c>
      <c r="C13" s="34">
        <v>4</v>
      </c>
      <c r="D13" s="34">
        <v>8</v>
      </c>
      <c r="E13" s="44">
        <v>24</v>
      </c>
      <c r="F13" s="34">
        <v>12</v>
      </c>
      <c r="G13" s="34">
        <v>18</v>
      </c>
      <c r="H13" s="34">
        <v>6</v>
      </c>
      <c r="I13" s="34"/>
      <c r="J13" s="34"/>
      <c r="K13" s="300">
        <v>7</v>
      </c>
      <c r="L13" s="300">
        <v>8</v>
      </c>
      <c r="M13" s="34">
        <v>5</v>
      </c>
      <c r="N13" s="12">
        <v>4</v>
      </c>
    </row>
    <row r="14" spans="1:14" ht="18.75">
      <c r="A14" s="11">
        <v>8</v>
      </c>
      <c r="B14" s="155" t="s">
        <v>254</v>
      </c>
      <c r="C14" s="34">
        <v>10</v>
      </c>
      <c r="D14" s="34">
        <v>15</v>
      </c>
      <c r="E14" s="44">
        <v>45</v>
      </c>
      <c r="F14" s="34">
        <v>32</v>
      </c>
      <c r="G14" s="34">
        <v>36</v>
      </c>
      <c r="H14" s="34">
        <v>4</v>
      </c>
      <c r="I14" s="34"/>
      <c r="J14" s="34"/>
      <c r="K14" s="300"/>
      <c r="L14" s="300"/>
      <c r="M14" s="34">
        <v>10</v>
      </c>
      <c r="N14" s="12">
        <v>13</v>
      </c>
    </row>
    <row r="15" spans="1:14" ht="21.75" customHeight="1">
      <c r="A15" s="11">
        <v>9</v>
      </c>
      <c r="B15" s="155" t="s">
        <v>255</v>
      </c>
      <c r="C15" s="118">
        <v>6</v>
      </c>
      <c r="D15" s="118">
        <v>14</v>
      </c>
      <c r="E15" s="118">
        <v>56</v>
      </c>
      <c r="F15" s="118">
        <v>12</v>
      </c>
      <c r="G15" s="118">
        <v>21</v>
      </c>
      <c r="H15" s="118">
        <v>1</v>
      </c>
      <c r="I15" s="118">
        <v>8</v>
      </c>
      <c r="J15" s="118"/>
      <c r="K15" s="304">
        <v>3</v>
      </c>
      <c r="L15" s="304">
        <v>3</v>
      </c>
      <c r="M15" s="34">
        <v>5</v>
      </c>
      <c r="N15" s="12">
        <v>5</v>
      </c>
    </row>
    <row r="16" spans="1:14" ht="18.75">
      <c r="A16" s="11">
        <v>10</v>
      </c>
      <c r="B16" s="153" t="s">
        <v>256</v>
      </c>
      <c r="C16" s="34">
        <v>11</v>
      </c>
      <c r="D16" s="34">
        <v>13</v>
      </c>
      <c r="E16" s="34">
        <v>42</v>
      </c>
      <c r="F16" s="34">
        <v>29</v>
      </c>
      <c r="G16" s="34">
        <v>31</v>
      </c>
      <c r="H16" s="34">
        <v>2</v>
      </c>
      <c r="I16" s="34"/>
      <c r="J16" s="34"/>
      <c r="K16" s="300">
        <v>4</v>
      </c>
      <c r="L16" s="300">
        <v>4</v>
      </c>
      <c r="M16" s="34">
        <v>9</v>
      </c>
      <c r="N16" s="12">
        <v>11</v>
      </c>
    </row>
    <row r="17" spans="1:15" ht="18.75">
      <c r="A17" s="11">
        <v>11</v>
      </c>
      <c r="B17" s="153" t="s">
        <v>257</v>
      </c>
      <c r="C17" s="34">
        <v>5</v>
      </c>
      <c r="D17" s="34">
        <v>9</v>
      </c>
      <c r="E17" s="44">
        <v>26</v>
      </c>
      <c r="F17" s="34">
        <v>10</v>
      </c>
      <c r="G17" s="34">
        <v>14</v>
      </c>
      <c r="H17" s="34">
        <v>3</v>
      </c>
      <c r="I17" s="34"/>
      <c r="J17" s="34">
        <v>1</v>
      </c>
      <c r="K17" s="300">
        <v>5</v>
      </c>
      <c r="L17" s="300">
        <v>5</v>
      </c>
      <c r="M17" s="34">
        <v>5</v>
      </c>
      <c r="N17" s="12">
        <v>5</v>
      </c>
      <c r="O17" s="1"/>
    </row>
    <row r="18" spans="1:15" ht="19.5" customHeight="1">
      <c r="A18" s="11">
        <v>12</v>
      </c>
      <c r="B18" s="153" t="s">
        <v>258</v>
      </c>
      <c r="C18" s="34">
        <v>25</v>
      </c>
      <c r="D18" s="34">
        <v>26</v>
      </c>
      <c r="E18" s="34">
        <v>67</v>
      </c>
      <c r="F18" s="34">
        <v>31</v>
      </c>
      <c r="G18" s="34">
        <v>32</v>
      </c>
      <c r="H18" s="34">
        <v>1</v>
      </c>
      <c r="I18" s="34"/>
      <c r="J18" s="34"/>
      <c r="K18" s="300"/>
      <c r="L18" s="300"/>
      <c r="M18" s="276">
        <v>5</v>
      </c>
      <c r="N18" s="100">
        <v>6</v>
      </c>
      <c r="O18" s="1"/>
    </row>
    <row r="19" spans="1:14" ht="21.75" customHeight="1">
      <c r="A19" s="11">
        <v>13</v>
      </c>
      <c r="B19" s="155" t="s">
        <v>259</v>
      </c>
      <c r="C19" s="279">
        <v>11</v>
      </c>
      <c r="D19" s="279">
        <v>11</v>
      </c>
      <c r="E19" s="280">
        <v>50</v>
      </c>
      <c r="F19" s="279">
        <v>18</v>
      </c>
      <c r="G19" s="279">
        <v>18</v>
      </c>
      <c r="H19" s="279"/>
      <c r="I19" s="279"/>
      <c r="J19" s="279"/>
      <c r="K19" s="355">
        <v>14</v>
      </c>
      <c r="L19" s="305">
        <v>16</v>
      </c>
      <c r="M19" s="278">
        <v>7</v>
      </c>
      <c r="N19" s="91">
        <v>8</v>
      </c>
    </row>
    <row r="20" spans="1:14" ht="18.75">
      <c r="A20" s="11">
        <v>14</v>
      </c>
      <c r="B20" s="155" t="s">
        <v>260</v>
      </c>
      <c r="C20" s="279">
        <v>11</v>
      </c>
      <c r="D20" s="34">
        <v>11</v>
      </c>
      <c r="E20" s="275">
        <v>25</v>
      </c>
      <c r="F20" s="279">
        <v>21</v>
      </c>
      <c r="G20" s="34">
        <v>21</v>
      </c>
      <c r="H20" s="34"/>
      <c r="I20" s="34"/>
      <c r="J20" s="34"/>
      <c r="K20" s="279">
        <v>2</v>
      </c>
      <c r="L20" s="300">
        <v>1</v>
      </c>
      <c r="M20" s="279">
        <v>10</v>
      </c>
      <c r="N20" s="12">
        <v>11</v>
      </c>
    </row>
    <row r="21" spans="1:14" ht="18.75">
      <c r="A21" s="11">
        <v>15</v>
      </c>
      <c r="B21" s="155" t="s">
        <v>261</v>
      </c>
      <c r="C21" s="34">
        <v>2</v>
      </c>
      <c r="D21" s="34">
        <v>3</v>
      </c>
      <c r="E21" s="77">
        <v>10</v>
      </c>
      <c r="F21" s="34">
        <v>2</v>
      </c>
      <c r="G21" s="34">
        <v>3</v>
      </c>
      <c r="H21" s="34"/>
      <c r="I21" s="34"/>
      <c r="J21" s="34">
        <v>1</v>
      </c>
      <c r="K21" s="300">
        <v>1</v>
      </c>
      <c r="L21" s="300">
        <v>1</v>
      </c>
      <c r="M21" s="34"/>
      <c r="N21" s="12">
        <v>1</v>
      </c>
    </row>
    <row r="22" spans="1:14" ht="18.75">
      <c r="A22" s="11">
        <v>16</v>
      </c>
      <c r="B22" s="155" t="s">
        <v>262</v>
      </c>
      <c r="C22" s="34">
        <v>2</v>
      </c>
      <c r="D22" s="34">
        <v>2</v>
      </c>
      <c r="E22" s="34">
        <v>13</v>
      </c>
      <c r="F22" s="34">
        <v>2</v>
      </c>
      <c r="G22" s="34">
        <v>2</v>
      </c>
      <c r="H22" s="34"/>
      <c r="I22" s="34"/>
      <c r="J22" s="34"/>
      <c r="K22" s="300">
        <v>6</v>
      </c>
      <c r="L22" s="300">
        <v>6</v>
      </c>
      <c r="M22" s="34">
        <v>1</v>
      </c>
      <c r="N22" s="12">
        <v>1</v>
      </c>
    </row>
    <row r="23" spans="1:14" ht="21.75" customHeight="1">
      <c r="A23" s="11">
        <v>17</v>
      </c>
      <c r="B23" s="153" t="s">
        <v>263</v>
      </c>
      <c r="C23" s="34">
        <v>3</v>
      </c>
      <c r="D23" s="34">
        <v>3</v>
      </c>
      <c r="E23" s="44">
        <v>8</v>
      </c>
      <c r="F23" s="34">
        <v>3</v>
      </c>
      <c r="G23" s="34">
        <v>3</v>
      </c>
      <c r="H23" s="34"/>
      <c r="I23" s="34"/>
      <c r="J23" s="34"/>
      <c r="K23" s="300">
        <v>11</v>
      </c>
      <c r="L23" s="300">
        <v>8</v>
      </c>
      <c r="M23" s="34">
        <v>1</v>
      </c>
      <c r="N23" s="12">
        <v>1</v>
      </c>
    </row>
    <row r="24" spans="1:14" ht="18.75">
      <c r="A24" s="11">
        <v>18</v>
      </c>
      <c r="B24" s="155" t="s">
        <v>264</v>
      </c>
      <c r="C24" s="34">
        <v>8</v>
      </c>
      <c r="D24" s="34">
        <v>8</v>
      </c>
      <c r="E24" s="77">
        <v>29</v>
      </c>
      <c r="F24" s="34">
        <v>16</v>
      </c>
      <c r="G24" s="34">
        <v>18</v>
      </c>
      <c r="H24" s="34">
        <v>2</v>
      </c>
      <c r="I24" s="34"/>
      <c r="J24" s="34"/>
      <c r="K24" s="300"/>
      <c r="L24" s="300"/>
      <c r="M24" s="34">
        <v>8</v>
      </c>
      <c r="N24" s="12">
        <v>8</v>
      </c>
    </row>
    <row r="25" spans="1:14" ht="18.75">
      <c r="A25" s="11">
        <v>19</v>
      </c>
      <c r="B25" s="155" t="s">
        <v>265</v>
      </c>
      <c r="C25" s="34">
        <v>9</v>
      </c>
      <c r="D25" s="34">
        <v>9</v>
      </c>
      <c r="E25" s="44">
        <v>32</v>
      </c>
      <c r="F25" s="34">
        <v>9</v>
      </c>
      <c r="G25" s="34">
        <v>10</v>
      </c>
      <c r="H25" s="34">
        <v>1</v>
      </c>
      <c r="J25" s="34"/>
      <c r="K25" s="300"/>
      <c r="L25" s="300"/>
      <c r="M25" s="34">
        <v>2</v>
      </c>
      <c r="N25" s="12">
        <v>2</v>
      </c>
    </row>
    <row r="26" spans="1:14" ht="19.5" customHeight="1">
      <c r="A26" s="11">
        <v>20</v>
      </c>
      <c r="B26" s="155" t="s">
        <v>266</v>
      </c>
      <c r="C26" s="34">
        <v>18</v>
      </c>
      <c r="D26" s="34">
        <v>22</v>
      </c>
      <c r="E26" s="44">
        <v>88</v>
      </c>
      <c r="F26" s="34">
        <v>24</v>
      </c>
      <c r="G26" s="34">
        <v>32</v>
      </c>
      <c r="H26" s="34">
        <v>8</v>
      </c>
      <c r="I26" s="34"/>
      <c r="J26" s="34"/>
      <c r="K26" s="300">
        <v>17</v>
      </c>
      <c r="L26" s="300">
        <v>18</v>
      </c>
      <c r="M26" s="34">
        <v>18</v>
      </c>
      <c r="N26" s="12">
        <v>23</v>
      </c>
    </row>
    <row r="27" spans="1:14" ht="18.75">
      <c r="A27" s="11">
        <v>21</v>
      </c>
      <c r="B27" s="153" t="s">
        <v>267</v>
      </c>
      <c r="C27" s="34">
        <v>5</v>
      </c>
      <c r="D27" s="34">
        <v>9</v>
      </c>
      <c r="E27" s="77">
        <v>38</v>
      </c>
      <c r="F27" s="34">
        <v>8</v>
      </c>
      <c r="G27" s="34">
        <v>12</v>
      </c>
      <c r="H27" s="34">
        <v>3</v>
      </c>
      <c r="I27" s="34"/>
      <c r="J27" s="34">
        <v>1</v>
      </c>
      <c r="K27" s="300">
        <v>6</v>
      </c>
      <c r="L27" s="300">
        <v>6</v>
      </c>
      <c r="M27" s="34">
        <v>5</v>
      </c>
      <c r="N27" s="12">
        <v>5</v>
      </c>
    </row>
    <row r="28" spans="1:14" ht="18.75">
      <c r="A28" s="11">
        <v>22</v>
      </c>
      <c r="B28" s="155" t="s">
        <v>268</v>
      </c>
      <c r="C28" s="34">
        <v>5</v>
      </c>
      <c r="D28" s="34">
        <v>5</v>
      </c>
      <c r="E28" s="44">
        <v>16</v>
      </c>
      <c r="F28" s="34">
        <v>9</v>
      </c>
      <c r="G28" s="34">
        <v>10</v>
      </c>
      <c r="H28" s="34">
        <v>1</v>
      </c>
      <c r="I28" s="34"/>
      <c r="J28" s="385"/>
      <c r="K28" s="300">
        <v>20</v>
      </c>
      <c r="L28" s="300">
        <v>20</v>
      </c>
      <c r="M28" s="34">
        <v>5</v>
      </c>
      <c r="N28" s="12">
        <v>5</v>
      </c>
    </row>
    <row r="29" spans="1:14" ht="18.75">
      <c r="A29" s="11">
        <v>23</v>
      </c>
      <c r="B29" s="155" t="s">
        <v>269</v>
      </c>
      <c r="C29" s="34">
        <v>13</v>
      </c>
      <c r="D29" s="34">
        <v>25</v>
      </c>
      <c r="E29" s="44">
        <v>61</v>
      </c>
      <c r="F29" s="34">
        <v>23</v>
      </c>
      <c r="G29" s="34">
        <v>38</v>
      </c>
      <c r="H29" s="34">
        <v>13</v>
      </c>
      <c r="I29" s="34"/>
      <c r="J29" s="34">
        <v>2</v>
      </c>
      <c r="K29" s="300">
        <v>10</v>
      </c>
      <c r="L29" s="300">
        <v>10</v>
      </c>
      <c r="M29" s="34">
        <v>5</v>
      </c>
      <c r="N29" s="12">
        <v>11</v>
      </c>
    </row>
    <row r="30" spans="1:14" ht="18.75">
      <c r="A30" s="12">
        <v>24</v>
      </c>
      <c r="B30" s="79" t="s">
        <v>270</v>
      </c>
      <c r="C30" s="34">
        <v>2</v>
      </c>
      <c r="D30" s="34">
        <v>2</v>
      </c>
      <c r="E30" s="77">
        <v>10</v>
      </c>
      <c r="F30" s="34">
        <v>2</v>
      </c>
      <c r="G30" s="44">
        <v>2</v>
      </c>
      <c r="H30" s="34"/>
      <c r="I30" s="34"/>
      <c r="J30" s="34"/>
      <c r="K30" s="300">
        <v>4</v>
      </c>
      <c r="L30" s="300">
        <v>4</v>
      </c>
      <c r="M30" s="34"/>
      <c r="N30" s="80"/>
    </row>
    <row r="31" spans="1:14" ht="18.75">
      <c r="A31" s="11">
        <v>25</v>
      </c>
      <c r="B31" s="155" t="s">
        <v>271</v>
      </c>
      <c r="C31" s="34">
        <v>3</v>
      </c>
      <c r="D31" s="34">
        <v>4</v>
      </c>
      <c r="E31" s="34">
        <v>24</v>
      </c>
      <c r="F31" s="34">
        <v>3</v>
      </c>
      <c r="G31" s="34">
        <v>4</v>
      </c>
      <c r="H31" s="34">
        <v>1</v>
      </c>
      <c r="I31" s="34"/>
      <c r="J31" s="34"/>
      <c r="K31" s="300">
        <v>5</v>
      </c>
      <c r="L31" s="300">
        <v>5</v>
      </c>
      <c r="M31" s="34">
        <v>1</v>
      </c>
      <c r="N31" s="12">
        <v>2</v>
      </c>
    </row>
    <row r="32" spans="1:14" ht="20.25" customHeight="1">
      <c r="A32" s="11">
        <v>26</v>
      </c>
      <c r="B32" s="153" t="s">
        <v>272</v>
      </c>
      <c r="C32" s="34">
        <v>15</v>
      </c>
      <c r="D32" s="34">
        <v>15</v>
      </c>
      <c r="E32" s="44">
        <v>41</v>
      </c>
      <c r="F32" s="34">
        <v>17</v>
      </c>
      <c r="G32" s="34">
        <v>17</v>
      </c>
      <c r="H32" s="34"/>
      <c r="I32" s="34"/>
      <c r="J32" s="34"/>
      <c r="K32" s="300">
        <v>11</v>
      </c>
      <c r="L32" s="300">
        <v>14</v>
      </c>
      <c r="M32" s="34">
        <v>7</v>
      </c>
      <c r="N32" s="12">
        <v>7</v>
      </c>
    </row>
    <row r="33" spans="1:14" ht="18.75">
      <c r="A33" s="281">
        <v>27</v>
      </c>
      <c r="B33" s="282" t="s">
        <v>273</v>
      </c>
      <c r="C33" s="267">
        <v>4</v>
      </c>
      <c r="D33" s="267">
        <v>6</v>
      </c>
      <c r="E33" s="283">
        <v>29</v>
      </c>
      <c r="F33" s="267">
        <v>10</v>
      </c>
      <c r="G33" s="267">
        <v>12</v>
      </c>
      <c r="H33" s="267">
        <v>1</v>
      </c>
      <c r="I33" s="267"/>
      <c r="J33" s="267">
        <v>1</v>
      </c>
      <c r="K33" s="308">
        <v>1</v>
      </c>
      <c r="L33" s="308">
        <v>1</v>
      </c>
      <c r="M33" s="34">
        <v>3</v>
      </c>
      <c r="N33" s="12">
        <v>3</v>
      </c>
    </row>
    <row r="34" spans="1:14" ht="19.5">
      <c r="A34" s="11"/>
      <c r="B34" s="284" t="s">
        <v>283</v>
      </c>
      <c r="C34" s="193">
        <v>232</v>
      </c>
      <c r="D34" s="165">
        <f>SUM(D6:D33)</f>
        <v>300</v>
      </c>
      <c r="E34" s="165">
        <v>36</v>
      </c>
      <c r="F34" s="193">
        <v>376</v>
      </c>
      <c r="G34" s="165">
        <f>SUM(G6:G33)</f>
        <v>461</v>
      </c>
      <c r="H34" s="165">
        <f>SUM(H6:H33)</f>
        <v>68</v>
      </c>
      <c r="I34" s="165">
        <v>8</v>
      </c>
      <c r="J34" s="165">
        <f>SUM(J8:J33)</f>
        <v>9</v>
      </c>
      <c r="K34" s="165">
        <v>193</v>
      </c>
      <c r="L34" s="465">
        <v>192</v>
      </c>
      <c r="M34" s="193">
        <v>158</v>
      </c>
      <c r="N34" s="165">
        <v>191</v>
      </c>
    </row>
    <row r="35" spans="1:12" ht="15.75">
      <c r="A35" s="143"/>
      <c r="B35" s="189"/>
      <c r="C35" s="190"/>
      <c r="D35" s="190"/>
      <c r="E35" s="190"/>
      <c r="F35" s="190"/>
      <c r="G35" s="190"/>
      <c r="H35" s="190"/>
      <c r="I35" s="190"/>
      <c r="J35" s="190"/>
      <c r="K35" s="190"/>
      <c r="L35" s="190"/>
    </row>
    <row r="36" spans="1:12" ht="15.75">
      <c r="A36" s="188"/>
      <c r="B36" s="189"/>
      <c r="C36" s="190"/>
      <c r="D36" s="190"/>
      <c r="E36" s="190"/>
      <c r="F36" s="190"/>
      <c r="G36" s="190"/>
      <c r="H36" s="190"/>
      <c r="I36" s="190"/>
      <c r="J36" s="190"/>
      <c r="K36" s="190"/>
      <c r="L36" s="190"/>
    </row>
    <row r="37" spans="1:12" ht="15.75">
      <c r="A37" s="143"/>
      <c r="B37" s="191"/>
      <c r="C37" s="190"/>
      <c r="D37" s="190"/>
      <c r="E37" s="190"/>
      <c r="F37" s="190"/>
      <c r="G37" s="190"/>
      <c r="H37" s="190"/>
      <c r="I37" s="190"/>
      <c r="J37" s="190"/>
      <c r="K37" s="190"/>
      <c r="L37" s="190"/>
    </row>
    <row r="38" spans="1:12" ht="15.75">
      <c r="A38" s="143"/>
      <c r="B38" s="191"/>
      <c r="C38" s="190"/>
      <c r="D38" s="190"/>
      <c r="E38" s="190"/>
      <c r="F38" s="190"/>
      <c r="G38" s="190"/>
      <c r="H38" s="190"/>
      <c r="I38" s="190"/>
      <c r="J38" s="190"/>
      <c r="K38" s="190"/>
      <c r="L38" s="190"/>
    </row>
    <row r="39" spans="1:12" ht="15.75">
      <c r="A39" s="190"/>
      <c r="B39" s="190"/>
      <c r="C39" s="192"/>
      <c r="D39" s="192"/>
      <c r="E39" s="192"/>
      <c r="F39" s="192"/>
      <c r="G39" s="192"/>
      <c r="H39" s="192"/>
      <c r="I39" s="192"/>
      <c r="J39" s="192"/>
      <c r="K39" s="192"/>
      <c r="L39" s="192"/>
    </row>
  </sheetData>
  <sheetProtection/>
  <mergeCells count="9">
    <mergeCell ref="M2:N3"/>
    <mergeCell ref="A1:N1"/>
    <mergeCell ref="A2:A4"/>
    <mergeCell ref="B2:B4"/>
    <mergeCell ref="C3:E3"/>
    <mergeCell ref="C2:L2"/>
    <mergeCell ref="F3:G3"/>
    <mergeCell ref="K3:L3"/>
    <mergeCell ref="H3:J3"/>
  </mergeCells>
  <printOptions/>
  <pageMargins left="2.3228346456692917" right="0.5118110236220472" top="0.1968503937007874" bottom="0" header="0.1968503937007874" footer="0"/>
  <pageSetup horizontalDpi="600" verticalDpi="600" orientation="landscape" paperSize="9" scale="65" r:id="rId1"/>
  <ignoredErrors>
    <ignoredError sqref="N9" numberStoredAsText="1"/>
    <ignoredError sqref="D34 G34:H34" formulaRange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CL39"/>
  <sheetViews>
    <sheetView view="pageBreakPreview" zoomScale="60" zoomScaleNormal="75" zoomScalePageLayoutView="0" workbookViewId="0" topLeftCell="A20">
      <selection activeCell="B2" sqref="B2:B4"/>
    </sheetView>
  </sheetViews>
  <sheetFormatPr defaultColWidth="9.00390625" defaultRowHeight="12.75"/>
  <cols>
    <col min="1" max="1" width="7.125" style="0" customWidth="1"/>
    <col min="2" max="2" width="31.625" style="0" customWidth="1"/>
    <col min="3" max="10" width="14.75390625" style="0" customWidth="1"/>
    <col min="11" max="11" width="0.12890625" style="0" hidden="1" customWidth="1"/>
    <col min="12" max="22" width="9.125" style="0" hidden="1" customWidth="1"/>
  </cols>
  <sheetData>
    <row r="1" spans="1:22" s="52" customFormat="1" ht="23.25" customHeight="1">
      <c r="A1" s="630" t="s">
        <v>44</v>
      </c>
      <c r="B1" s="630"/>
      <c r="C1" s="630"/>
      <c r="D1" s="630"/>
      <c r="E1" s="630"/>
      <c r="F1" s="630"/>
      <c r="G1" s="630"/>
      <c r="H1" s="630"/>
      <c r="I1" s="630"/>
      <c r="J1" s="630"/>
      <c r="K1" s="630"/>
      <c r="L1" s="630"/>
      <c r="M1" s="630"/>
      <c r="N1" s="630"/>
      <c r="O1" s="630"/>
      <c r="P1" s="630"/>
      <c r="Q1" s="630"/>
      <c r="R1" s="630"/>
      <c r="S1" s="630"/>
      <c r="T1" s="630"/>
      <c r="U1" s="630"/>
      <c r="V1" s="630"/>
    </row>
    <row r="2" spans="1:10" s="22" customFormat="1" ht="23.25" customHeight="1">
      <c r="A2" s="439" t="s">
        <v>227</v>
      </c>
      <c r="B2" s="436" t="s">
        <v>3</v>
      </c>
      <c r="C2" s="503" t="s">
        <v>219</v>
      </c>
      <c r="D2" s="504"/>
      <c r="E2" s="503" t="s">
        <v>205</v>
      </c>
      <c r="F2" s="504"/>
      <c r="G2" s="503" t="s">
        <v>544</v>
      </c>
      <c r="H2" s="504"/>
      <c r="I2" s="503" t="s">
        <v>237</v>
      </c>
      <c r="J2" s="504"/>
    </row>
    <row r="3" spans="1:10" s="22" customFormat="1" ht="82.5" customHeight="1">
      <c r="A3" s="440"/>
      <c r="B3" s="437"/>
      <c r="C3" s="475"/>
      <c r="D3" s="435"/>
      <c r="E3" s="505"/>
      <c r="F3" s="506"/>
      <c r="G3" s="507"/>
      <c r="H3" s="474"/>
      <c r="I3" s="507"/>
      <c r="J3" s="474"/>
    </row>
    <row r="4" spans="1:10" s="22" customFormat="1" ht="19.5" customHeight="1">
      <c r="A4" s="441"/>
      <c r="B4" s="438"/>
      <c r="C4" s="67">
        <v>2015</v>
      </c>
      <c r="D4" s="67">
        <v>2016</v>
      </c>
      <c r="E4" s="50">
        <v>2015</v>
      </c>
      <c r="F4" s="50">
        <v>2016</v>
      </c>
      <c r="G4" s="50">
        <v>2015</v>
      </c>
      <c r="H4" s="50">
        <v>2016</v>
      </c>
      <c r="I4" s="50">
        <v>2015</v>
      </c>
      <c r="J4" s="50">
        <v>2016</v>
      </c>
    </row>
    <row r="5" spans="1:10" s="306" customFormat="1" ht="21">
      <c r="A5" s="555">
        <v>1</v>
      </c>
      <c r="B5" s="556">
        <v>2</v>
      </c>
      <c r="C5" s="556">
        <v>3</v>
      </c>
      <c r="D5" s="555">
        <v>4</v>
      </c>
      <c r="E5" s="555">
        <v>5</v>
      </c>
      <c r="F5" s="555">
        <v>6</v>
      </c>
      <c r="G5" s="555">
        <v>7</v>
      </c>
      <c r="H5" s="555">
        <v>8</v>
      </c>
      <c r="I5" s="555">
        <v>9</v>
      </c>
      <c r="J5" s="555">
        <v>10</v>
      </c>
    </row>
    <row r="6" spans="1:90" s="7" customFormat="1" ht="18.75" customHeight="1">
      <c r="A6" s="12">
        <v>1</v>
      </c>
      <c r="B6" s="79" t="s">
        <v>247</v>
      </c>
      <c r="C6" s="34">
        <v>1</v>
      </c>
      <c r="D6" s="12">
        <v>1</v>
      </c>
      <c r="E6" s="34">
        <v>9</v>
      </c>
      <c r="F6" s="12">
        <v>11</v>
      </c>
      <c r="G6" s="34">
        <v>9</v>
      </c>
      <c r="H6" s="12">
        <v>11</v>
      </c>
      <c r="I6" s="34">
        <v>18</v>
      </c>
      <c r="J6" s="12">
        <v>20</v>
      </c>
      <c r="V6" s="307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</row>
    <row r="7" spans="1:16" ht="18.75" customHeight="1">
      <c r="A7" s="12">
        <v>2</v>
      </c>
      <c r="B7" s="79" t="s">
        <v>248</v>
      </c>
      <c r="C7" s="34">
        <v>3</v>
      </c>
      <c r="D7" s="12">
        <v>3</v>
      </c>
      <c r="E7" s="34">
        <v>8</v>
      </c>
      <c r="F7" s="12">
        <v>13</v>
      </c>
      <c r="G7" s="34">
        <v>8</v>
      </c>
      <c r="H7" s="12">
        <v>13</v>
      </c>
      <c r="I7" s="34">
        <v>12</v>
      </c>
      <c r="J7" s="12">
        <v>13</v>
      </c>
      <c r="K7" s="69" t="s">
        <v>279</v>
      </c>
      <c r="L7" s="69" t="s">
        <v>278</v>
      </c>
      <c r="M7" s="69" t="s">
        <v>280</v>
      </c>
      <c r="N7" s="69" t="s">
        <v>279</v>
      </c>
      <c r="O7" s="69" t="s">
        <v>279</v>
      </c>
      <c r="P7" s="69" t="s">
        <v>279</v>
      </c>
    </row>
    <row r="8" spans="1:10" ht="18.75">
      <c r="A8" s="11">
        <v>3</v>
      </c>
      <c r="B8" s="155" t="s">
        <v>249</v>
      </c>
      <c r="C8" s="276">
        <v>8</v>
      </c>
      <c r="D8" s="276">
        <v>8</v>
      </c>
      <c r="E8" s="276">
        <v>11</v>
      </c>
      <c r="F8" s="276">
        <v>12</v>
      </c>
      <c r="G8" s="276">
        <v>11</v>
      </c>
      <c r="H8" s="276">
        <v>12</v>
      </c>
      <c r="I8" s="276">
        <v>11</v>
      </c>
      <c r="J8" s="276">
        <v>12</v>
      </c>
    </row>
    <row r="9" spans="1:10" ht="18.75">
      <c r="A9" s="11">
        <v>4</v>
      </c>
      <c r="B9" s="155" t="s">
        <v>250</v>
      </c>
      <c r="C9" s="34">
        <v>2</v>
      </c>
      <c r="D9" s="12">
        <v>2</v>
      </c>
      <c r="E9" s="34">
        <v>8</v>
      </c>
      <c r="F9" s="34">
        <v>20</v>
      </c>
      <c r="G9" s="278">
        <v>8</v>
      </c>
      <c r="H9" s="91">
        <v>20</v>
      </c>
      <c r="I9" s="278">
        <v>16</v>
      </c>
      <c r="J9" s="91">
        <v>29</v>
      </c>
    </row>
    <row r="10" spans="1:10" ht="18.75">
      <c r="A10" s="11">
        <v>5</v>
      </c>
      <c r="B10" s="155" t="s">
        <v>251</v>
      </c>
      <c r="C10" s="34">
        <v>2</v>
      </c>
      <c r="D10" s="12">
        <v>2</v>
      </c>
      <c r="E10" s="34"/>
      <c r="F10" s="12">
        <v>1</v>
      </c>
      <c r="G10" s="34"/>
      <c r="H10" s="12">
        <v>1</v>
      </c>
      <c r="I10" s="34"/>
      <c r="J10" s="12">
        <v>1</v>
      </c>
    </row>
    <row r="11" spans="1:10" ht="18.75">
      <c r="A11" s="11">
        <v>6</v>
      </c>
      <c r="B11" s="155" t="s">
        <v>252</v>
      </c>
      <c r="C11" s="34"/>
      <c r="D11" s="12"/>
      <c r="E11" s="34">
        <v>2</v>
      </c>
      <c r="F11" s="12">
        <v>2</v>
      </c>
      <c r="G11" s="34">
        <v>2</v>
      </c>
      <c r="H11" s="12">
        <v>2</v>
      </c>
      <c r="I11" s="34">
        <v>6</v>
      </c>
      <c r="J11" s="12">
        <v>6</v>
      </c>
    </row>
    <row r="12" spans="1:10" ht="18.75">
      <c r="A12" s="12">
        <v>7</v>
      </c>
      <c r="B12" s="156" t="s">
        <v>253</v>
      </c>
      <c r="C12" s="34">
        <v>3</v>
      </c>
      <c r="D12" s="12">
        <v>3</v>
      </c>
      <c r="E12" s="34">
        <v>4</v>
      </c>
      <c r="F12" s="380">
        <v>6</v>
      </c>
      <c r="G12" s="34">
        <v>4</v>
      </c>
      <c r="H12" s="380">
        <v>6</v>
      </c>
      <c r="I12" s="34">
        <v>12</v>
      </c>
      <c r="J12" s="12">
        <v>16</v>
      </c>
    </row>
    <row r="13" spans="1:10" ht="18.75">
      <c r="A13" s="11">
        <v>8</v>
      </c>
      <c r="B13" s="155" t="s">
        <v>254</v>
      </c>
      <c r="C13" s="34">
        <v>2</v>
      </c>
      <c r="D13" s="12">
        <v>2</v>
      </c>
      <c r="E13" s="34">
        <v>10</v>
      </c>
      <c r="F13" s="12">
        <v>11</v>
      </c>
      <c r="G13" s="34">
        <v>10</v>
      </c>
      <c r="H13" s="12">
        <v>11</v>
      </c>
      <c r="I13" s="34">
        <v>32</v>
      </c>
      <c r="J13" s="12">
        <v>34</v>
      </c>
    </row>
    <row r="14" spans="1:10" ht="18.75">
      <c r="A14" s="11">
        <v>9</v>
      </c>
      <c r="B14" s="155" t="s">
        <v>255</v>
      </c>
      <c r="C14" s="34">
        <v>1</v>
      </c>
      <c r="D14" s="12">
        <v>2</v>
      </c>
      <c r="E14" s="34">
        <v>6</v>
      </c>
      <c r="F14" s="12">
        <v>6</v>
      </c>
      <c r="G14" s="34">
        <v>6</v>
      </c>
      <c r="H14" s="12">
        <v>6</v>
      </c>
      <c r="I14" s="34">
        <v>11</v>
      </c>
      <c r="J14" s="12">
        <v>11</v>
      </c>
    </row>
    <row r="15" spans="1:10" ht="18.75">
      <c r="A15" s="11">
        <v>10</v>
      </c>
      <c r="B15" s="153" t="s">
        <v>256</v>
      </c>
      <c r="C15" s="34"/>
      <c r="D15" s="12"/>
      <c r="E15" s="34">
        <v>8</v>
      </c>
      <c r="F15" s="12">
        <v>9</v>
      </c>
      <c r="G15" s="34">
        <v>8</v>
      </c>
      <c r="H15" s="12">
        <v>9</v>
      </c>
      <c r="I15" s="34">
        <v>26</v>
      </c>
      <c r="J15" s="12">
        <v>27</v>
      </c>
    </row>
    <row r="16" spans="1:10" ht="18.75">
      <c r="A16" s="11">
        <v>11</v>
      </c>
      <c r="B16" s="153" t="s">
        <v>257</v>
      </c>
      <c r="C16" s="34">
        <v>4</v>
      </c>
      <c r="D16" s="12">
        <v>4</v>
      </c>
      <c r="E16" s="34">
        <v>5</v>
      </c>
      <c r="F16" s="12">
        <v>5</v>
      </c>
      <c r="G16" s="34">
        <v>5</v>
      </c>
      <c r="H16" s="12">
        <v>5</v>
      </c>
      <c r="I16" s="34">
        <v>10</v>
      </c>
      <c r="J16" s="12">
        <v>10</v>
      </c>
    </row>
    <row r="17" spans="1:10" ht="18.75">
      <c r="A17" s="11">
        <v>12</v>
      </c>
      <c r="B17" s="153" t="s">
        <v>258</v>
      </c>
      <c r="C17" s="34"/>
      <c r="D17" s="12"/>
      <c r="E17" s="34">
        <v>14</v>
      </c>
      <c r="F17" s="12">
        <v>16</v>
      </c>
      <c r="G17" s="34">
        <v>14</v>
      </c>
      <c r="H17" s="12">
        <v>16</v>
      </c>
      <c r="I17" s="34">
        <v>22</v>
      </c>
      <c r="J17" s="12">
        <v>23</v>
      </c>
    </row>
    <row r="18" spans="1:11" ht="18.75">
      <c r="A18" s="11">
        <v>13</v>
      </c>
      <c r="B18" s="155" t="s">
        <v>259</v>
      </c>
      <c r="C18" s="278">
        <v>1</v>
      </c>
      <c r="D18" s="91">
        <v>1</v>
      </c>
      <c r="E18" s="278">
        <v>9</v>
      </c>
      <c r="F18" s="91">
        <v>8</v>
      </c>
      <c r="G18" s="278">
        <v>9</v>
      </c>
      <c r="H18" s="91">
        <v>8</v>
      </c>
      <c r="I18" s="278">
        <v>16</v>
      </c>
      <c r="J18" s="91">
        <v>14</v>
      </c>
      <c r="K18" s="90">
        <v>19</v>
      </c>
    </row>
    <row r="19" spans="1:10" ht="18.75">
      <c r="A19" s="11">
        <v>14</v>
      </c>
      <c r="B19" s="155" t="s">
        <v>260</v>
      </c>
      <c r="C19" s="34"/>
      <c r="D19" s="12">
        <v>1</v>
      </c>
      <c r="E19" s="34">
        <v>7</v>
      </c>
      <c r="F19" s="12">
        <v>7</v>
      </c>
      <c r="G19" s="34">
        <v>7</v>
      </c>
      <c r="H19" s="12">
        <v>7</v>
      </c>
      <c r="I19" s="34">
        <v>17</v>
      </c>
      <c r="J19" s="12">
        <v>17</v>
      </c>
    </row>
    <row r="20" spans="1:10" ht="18.75">
      <c r="A20" s="11">
        <v>15</v>
      </c>
      <c r="B20" s="282" t="s">
        <v>261</v>
      </c>
      <c r="C20" s="34"/>
      <c r="D20" s="12">
        <v>1</v>
      </c>
      <c r="E20" s="34">
        <v>1</v>
      </c>
      <c r="F20" s="12">
        <v>1</v>
      </c>
      <c r="G20" s="34">
        <v>1</v>
      </c>
      <c r="H20" s="12">
        <v>1</v>
      </c>
      <c r="I20" s="34">
        <v>1</v>
      </c>
      <c r="J20" s="12">
        <v>1</v>
      </c>
    </row>
    <row r="21" spans="1:10" ht="18.75">
      <c r="A21" s="11">
        <v>16</v>
      </c>
      <c r="B21" s="155" t="s">
        <v>262</v>
      </c>
      <c r="C21" s="34"/>
      <c r="D21" s="12"/>
      <c r="E21" s="34">
        <v>1</v>
      </c>
      <c r="F21" s="12">
        <v>1</v>
      </c>
      <c r="G21" s="34">
        <v>1</v>
      </c>
      <c r="H21" s="12">
        <v>1</v>
      </c>
      <c r="I21" s="34">
        <v>1</v>
      </c>
      <c r="J21" s="12">
        <v>1</v>
      </c>
    </row>
    <row r="22" spans="1:10" ht="18.75">
      <c r="A22" s="11">
        <v>17</v>
      </c>
      <c r="B22" s="161" t="s">
        <v>263</v>
      </c>
      <c r="C22" s="34">
        <v>1</v>
      </c>
      <c r="D22" s="12">
        <v>1</v>
      </c>
      <c r="E22" s="34">
        <v>2</v>
      </c>
      <c r="F22" s="12">
        <v>3</v>
      </c>
      <c r="G22" s="34">
        <v>2</v>
      </c>
      <c r="H22" s="12">
        <v>2</v>
      </c>
      <c r="I22" s="34">
        <v>2</v>
      </c>
      <c r="J22" s="12">
        <v>2</v>
      </c>
    </row>
    <row r="23" spans="1:10" ht="18.75">
      <c r="A23" s="11">
        <v>18</v>
      </c>
      <c r="B23" s="155" t="s">
        <v>264</v>
      </c>
      <c r="C23" s="34"/>
      <c r="D23" s="12"/>
      <c r="E23" s="34">
        <v>5</v>
      </c>
      <c r="F23" s="12">
        <v>5</v>
      </c>
      <c r="G23" s="34">
        <v>5</v>
      </c>
      <c r="H23" s="12">
        <v>5</v>
      </c>
      <c r="I23" s="34">
        <v>13</v>
      </c>
      <c r="J23" s="12">
        <v>14</v>
      </c>
    </row>
    <row r="24" spans="1:10" ht="18.75">
      <c r="A24" s="11">
        <v>19</v>
      </c>
      <c r="B24" s="155" t="s">
        <v>265</v>
      </c>
      <c r="C24" s="34">
        <v>1</v>
      </c>
      <c r="D24" s="12">
        <v>1</v>
      </c>
      <c r="E24" s="34">
        <v>2</v>
      </c>
      <c r="F24" s="12">
        <v>2</v>
      </c>
      <c r="G24" s="34">
        <v>2</v>
      </c>
      <c r="H24" s="12">
        <v>2</v>
      </c>
      <c r="I24" s="34">
        <v>4</v>
      </c>
      <c r="J24" s="12">
        <v>4</v>
      </c>
    </row>
    <row r="25" spans="1:10" ht="18.75">
      <c r="A25" s="11">
        <v>20</v>
      </c>
      <c r="B25" s="155" t="s">
        <v>266</v>
      </c>
      <c r="C25" s="34">
        <v>4</v>
      </c>
      <c r="D25" s="12">
        <v>4</v>
      </c>
      <c r="E25" s="34">
        <v>16</v>
      </c>
      <c r="F25" s="12">
        <v>16</v>
      </c>
      <c r="G25" s="34">
        <v>16</v>
      </c>
      <c r="H25" s="12">
        <v>16</v>
      </c>
      <c r="I25" s="34">
        <v>21</v>
      </c>
      <c r="J25" s="12">
        <v>25</v>
      </c>
    </row>
    <row r="26" spans="1:10" ht="18.75">
      <c r="A26" s="11">
        <v>21</v>
      </c>
      <c r="B26" s="153" t="s">
        <v>267</v>
      </c>
      <c r="C26" s="34">
        <v>6</v>
      </c>
      <c r="D26" s="12">
        <v>6</v>
      </c>
      <c r="E26" s="34">
        <v>3</v>
      </c>
      <c r="F26" s="12">
        <v>5</v>
      </c>
      <c r="G26" s="34">
        <v>3</v>
      </c>
      <c r="H26" s="12">
        <v>4</v>
      </c>
      <c r="I26" s="34">
        <v>6</v>
      </c>
      <c r="J26" s="12">
        <v>7</v>
      </c>
    </row>
    <row r="27" spans="1:10" ht="18.75">
      <c r="A27" s="11">
        <v>22</v>
      </c>
      <c r="B27" s="155" t="s">
        <v>268</v>
      </c>
      <c r="C27" s="34">
        <v>2</v>
      </c>
      <c r="D27" s="12">
        <v>2</v>
      </c>
      <c r="E27" s="34">
        <v>5</v>
      </c>
      <c r="F27" s="12">
        <v>5</v>
      </c>
      <c r="G27" s="34">
        <v>5</v>
      </c>
      <c r="H27" s="12">
        <v>5</v>
      </c>
      <c r="I27" s="34">
        <v>9</v>
      </c>
      <c r="J27" s="12">
        <v>10</v>
      </c>
    </row>
    <row r="28" spans="1:10" ht="18.75">
      <c r="A28" s="11">
        <v>23</v>
      </c>
      <c r="B28" s="155" t="s">
        <v>269</v>
      </c>
      <c r="C28" s="34">
        <v>2</v>
      </c>
      <c r="D28" s="12">
        <v>2</v>
      </c>
      <c r="E28" s="34">
        <v>9</v>
      </c>
      <c r="F28" s="12">
        <v>13</v>
      </c>
      <c r="G28" s="34">
        <v>9</v>
      </c>
      <c r="H28" s="12">
        <v>13</v>
      </c>
      <c r="I28" s="34">
        <v>19</v>
      </c>
      <c r="J28" s="12">
        <v>23</v>
      </c>
    </row>
    <row r="29" spans="1:10" ht="18.75">
      <c r="A29" s="12">
        <v>24</v>
      </c>
      <c r="B29" s="79" t="s">
        <v>270</v>
      </c>
      <c r="C29" s="34">
        <v>1</v>
      </c>
      <c r="D29" s="12">
        <v>1</v>
      </c>
      <c r="E29" s="12"/>
      <c r="F29" s="12">
        <v>1</v>
      </c>
      <c r="G29" s="34"/>
      <c r="H29" s="12">
        <v>1</v>
      </c>
      <c r="I29" s="34"/>
      <c r="J29" s="12">
        <v>1</v>
      </c>
    </row>
    <row r="30" spans="1:10" ht="18.75">
      <c r="A30" s="11">
        <v>25</v>
      </c>
      <c r="B30" s="155" t="s">
        <v>271</v>
      </c>
      <c r="C30" s="34">
        <v>2</v>
      </c>
      <c r="D30" s="12">
        <v>2</v>
      </c>
      <c r="E30" s="34">
        <v>1</v>
      </c>
      <c r="F30" s="12"/>
      <c r="G30" s="34">
        <v>1</v>
      </c>
      <c r="H30" s="12">
        <v>2</v>
      </c>
      <c r="I30" s="34">
        <v>1</v>
      </c>
      <c r="J30" s="12">
        <v>2</v>
      </c>
    </row>
    <row r="31" spans="1:10" ht="18.75">
      <c r="A31" s="11">
        <v>26</v>
      </c>
      <c r="B31" s="153" t="s">
        <v>272</v>
      </c>
      <c r="C31" s="34">
        <v>1</v>
      </c>
      <c r="D31" s="12">
        <v>2</v>
      </c>
      <c r="E31" s="34">
        <v>5</v>
      </c>
      <c r="F31" s="12">
        <v>7</v>
      </c>
      <c r="G31" s="34">
        <v>5</v>
      </c>
      <c r="H31" s="12">
        <v>7</v>
      </c>
      <c r="I31" s="34">
        <v>6</v>
      </c>
      <c r="J31" s="12">
        <v>9</v>
      </c>
    </row>
    <row r="32" spans="1:10" ht="18.75">
      <c r="A32" s="11">
        <v>27</v>
      </c>
      <c r="B32" s="155" t="s">
        <v>273</v>
      </c>
      <c r="C32" s="278">
        <v>2</v>
      </c>
      <c r="D32" s="91">
        <v>1</v>
      </c>
      <c r="E32" s="34">
        <v>4</v>
      </c>
      <c r="F32" s="12">
        <v>4</v>
      </c>
      <c r="G32" s="34">
        <v>4</v>
      </c>
      <c r="H32" s="12">
        <v>4</v>
      </c>
      <c r="I32" s="34">
        <v>10</v>
      </c>
      <c r="J32" s="12">
        <v>10</v>
      </c>
    </row>
    <row r="33" spans="1:10" ht="19.5">
      <c r="A33" s="232"/>
      <c r="B33" s="284" t="s">
        <v>283</v>
      </c>
      <c r="C33" s="193">
        <v>49</v>
      </c>
      <c r="D33" s="165">
        <f aca="true" t="shared" si="0" ref="D33:J33">SUM(D6:D32)</f>
        <v>52</v>
      </c>
      <c r="E33" s="193">
        <f t="shared" si="0"/>
        <v>155</v>
      </c>
      <c r="F33" s="165">
        <f t="shared" si="0"/>
        <v>190</v>
      </c>
      <c r="G33" s="193">
        <f t="shared" si="0"/>
        <v>155</v>
      </c>
      <c r="H33" s="165">
        <f t="shared" si="0"/>
        <v>190</v>
      </c>
      <c r="I33" s="193">
        <f t="shared" si="0"/>
        <v>302</v>
      </c>
      <c r="J33" s="165">
        <f t="shared" si="0"/>
        <v>342</v>
      </c>
    </row>
    <row r="34" spans="1:10" ht="20.25">
      <c r="A34" s="129"/>
      <c r="B34" s="131"/>
      <c r="C34" s="187"/>
      <c r="D34" s="187"/>
      <c r="E34" s="187"/>
      <c r="F34" s="187"/>
      <c r="G34" s="187"/>
      <c r="H34" s="187"/>
      <c r="I34" s="187"/>
      <c r="J34" s="187"/>
    </row>
    <row r="35" spans="1:10" ht="20.25">
      <c r="A35" s="132"/>
      <c r="B35" s="131"/>
      <c r="C35" s="187"/>
      <c r="D35" s="187"/>
      <c r="E35" s="187"/>
      <c r="F35" s="187"/>
      <c r="G35" s="187"/>
      <c r="H35" s="187"/>
      <c r="I35" s="187"/>
      <c r="J35" s="187"/>
    </row>
    <row r="36" spans="1:10" ht="20.25">
      <c r="A36" s="129"/>
      <c r="B36" s="130"/>
      <c r="C36" s="187"/>
      <c r="D36" s="187"/>
      <c r="E36" s="187"/>
      <c r="F36" s="187"/>
      <c r="G36" s="187"/>
      <c r="H36" s="187"/>
      <c r="I36" s="187"/>
      <c r="J36" s="187"/>
    </row>
    <row r="37" spans="1:10" ht="20.25">
      <c r="A37" s="129"/>
      <c r="B37" s="130"/>
      <c r="C37" s="1"/>
      <c r="D37" s="1"/>
      <c r="E37" s="1"/>
      <c r="F37" s="1"/>
      <c r="G37" s="1"/>
      <c r="H37" s="1"/>
      <c r="I37" s="1"/>
      <c r="J37" s="1"/>
    </row>
    <row r="38" spans="2:10" ht="12.75">
      <c r="B38" s="1"/>
      <c r="C38" s="1"/>
      <c r="D38" s="1"/>
      <c r="E38" s="1"/>
      <c r="F38" s="1"/>
      <c r="G38" s="1"/>
      <c r="H38" s="1"/>
      <c r="I38" s="1"/>
      <c r="J38" s="1"/>
    </row>
    <row r="39" spans="2:10" ht="12.75">
      <c r="B39" s="1"/>
      <c r="C39" s="1"/>
      <c r="D39" s="1"/>
      <c r="E39" s="1"/>
      <c r="F39" s="1"/>
      <c r="G39" s="1"/>
      <c r="H39" s="1"/>
      <c r="I39" s="1"/>
      <c r="J39" s="1"/>
    </row>
  </sheetData>
  <sheetProtection/>
  <mergeCells count="7">
    <mergeCell ref="E2:F3"/>
    <mergeCell ref="G2:H3"/>
    <mergeCell ref="I2:J3"/>
    <mergeCell ref="A1:V1"/>
    <mergeCell ref="C2:D3"/>
    <mergeCell ref="B2:B4"/>
    <mergeCell ref="A2:A4"/>
  </mergeCells>
  <printOptions horizontalCentered="1"/>
  <pageMargins left="1.141732283464567" right="0.7874015748031497" top="0.5511811023622047" bottom="0.1968503937007874" header="0.5511811023622047" footer="0.1968503937007874"/>
  <pageSetup horizontalDpi="600" verticalDpi="600" orientation="landscape" paperSize="9" scale="70" r:id="rId1"/>
  <ignoredErrors>
    <ignoredError sqref="D33:F33 G33:H33 I33:J33" formulaRange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M50"/>
  <sheetViews>
    <sheetView view="pageBreakPreview" zoomScale="60" zoomScaleNormal="75" zoomScalePageLayoutView="0" workbookViewId="0" topLeftCell="B19">
      <selection activeCell="K5" sqref="K5"/>
    </sheetView>
  </sheetViews>
  <sheetFormatPr defaultColWidth="9.00390625" defaultRowHeight="12.75"/>
  <cols>
    <col min="1" max="1" width="6.125" style="0" customWidth="1"/>
    <col min="2" max="2" width="32.75390625" style="0" customWidth="1"/>
    <col min="3" max="3" width="21.875" style="0" customWidth="1"/>
    <col min="4" max="7" width="15.75390625" style="0" customWidth="1"/>
    <col min="8" max="9" width="10.75390625" style="0" customWidth="1"/>
    <col min="10" max="10" width="16.375" style="0" customWidth="1"/>
    <col min="11" max="11" width="13.875" style="0" customWidth="1"/>
  </cols>
  <sheetData>
    <row r="1" spans="1:11" ht="20.25" customHeight="1">
      <c r="A1" s="620" t="s">
        <v>58</v>
      </c>
      <c r="B1" s="620"/>
      <c r="C1" s="620"/>
      <c r="D1" s="620"/>
      <c r="E1" s="620"/>
      <c r="F1" s="620"/>
      <c r="G1" s="620"/>
      <c r="H1" s="620"/>
      <c r="I1" s="620"/>
      <c r="J1" s="442"/>
      <c r="K1" s="442"/>
    </row>
    <row r="2" spans="1:11" ht="20.25" customHeight="1">
      <c r="A2" s="623" t="s">
        <v>59</v>
      </c>
      <c r="B2" s="623"/>
      <c r="C2" s="623"/>
      <c r="D2" s="623"/>
      <c r="E2" s="623"/>
      <c r="F2" s="623"/>
      <c r="G2" s="623"/>
      <c r="H2" s="623"/>
      <c r="I2" s="623"/>
      <c r="J2" s="608"/>
      <c r="K2" s="608"/>
    </row>
    <row r="3" spans="1:11" s="20" customFormat="1" ht="29.25" customHeight="1">
      <c r="A3" s="627" t="s">
        <v>227</v>
      </c>
      <c r="B3" s="627" t="s">
        <v>3</v>
      </c>
      <c r="C3" s="627" t="s">
        <v>570</v>
      </c>
      <c r="D3" s="580" t="s">
        <v>372</v>
      </c>
      <c r="E3" s="581"/>
      <c r="F3" s="581"/>
      <c r="G3" s="581"/>
      <c r="H3" s="581"/>
      <c r="I3" s="581"/>
      <c r="J3" s="581"/>
      <c r="K3" s="582"/>
    </row>
    <row r="4" spans="1:11" s="20" customFormat="1" ht="23.25" customHeight="1">
      <c r="A4" s="627"/>
      <c r="B4" s="627"/>
      <c r="C4" s="627"/>
      <c r="D4" s="411" t="s">
        <v>24</v>
      </c>
      <c r="E4" s="411"/>
      <c r="F4" s="580" t="s">
        <v>60</v>
      </c>
      <c r="G4" s="581"/>
      <c r="H4" s="581"/>
      <c r="I4" s="581"/>
      <c r="J4" s="581"/>
      <c r="K4" s="582"/>
    </row>
    <row r="5" spans="1:11" s="20" customFormat="1" ht="71.25" customHeight="1">
      <c r="A5" s="627"/>
      <c r="B5" s="627"/>
      <c r="C5" s="627"/>
      <c r="D5" s="17" t="s">
        <v>61</v>
      </c>
      <c r="E5" s="53" t="s">
        <v>62</v>
      </c>
      <c r="F5" s="116" t="s">
        <v>63</v>
      </c>
      <c r="G5" s="116" t="s">
        <v>64</v>
      </c>
      <c r="H5" s="627" t="s">
        <v>551</v>
      </c>
      <c r="I5" s="627"/>
      <c r="J5" s="17" t="s">
        <v>384</v>
      </c>
      <c r="K5" s="17" t="s">
        <v>385</v>
      </c>
    </row>
    <row r="6" spans="1:11" ht="20.25">
      <c r="A6" s="18">
        <v>1</v>
      </c>
      <c r="B6" s="58">
        <v>2</v>
      </c>
      <c r="C6" s="18">
        <v>3</v>
      </c>
      <c r="D6" s="18">
        <v>4</v>
      </c>
      <c r="E6" s="18">
        <v>5</v>
      </c>
      <c r="F6" s="117">
        <v>6</v>
      </c>
      <c r="G6" s="117">
        <v>7</v>
      </c>
      <c r="H6" s="371">
        <v>9</v>
      </c>
      <c r="I6" s="371"/>
      <c r="J6" s="18">
        <v>10</v>
      </c>
      <c r="K6" s="325">
        <v>11</v>
      </c>
    </row>
    <row r="7" spans="1:13" ht="20.25">
      <c r="A7" s="12">
        <v>1</v>
      </c>
      <c r="B7" s="46" t="s">
        <v>247</v>
      </c>
      <c r="C7" s="12">
        <v>647213</v>
      </c>
      <c r="D7" s="12">
        <v>4352</v>
      </c>
      <c r="E7" s="12">
        <v>140241</v>
      </c>
      <c r="F7" s="34">
        <v>2631</v>
      </c>
      <c r="G7" s="34">
        <v>1721</v>
      </c>
      <c r="H7" s="443"/>
      <c r="I7" s="443"/>
      <c r="J7" s="74"/>
      <c r="K7" s="7"/>
      <c r="M7" s="95"/>
    </row>
    <row r="8" spans="1:39" ht="20.25">
      <c r="A8" s="12">
        <v>2</v>
      </c>
      <c r="B8" s="46" t="s">
        <v>248</v>
      </c>
      <c r="C8" s="31">
        <v>412874</v>
      </c>
      <c r="D8" s="31">
        <v>7152</v>
      </c>
      <c r="E8" s="12">
        <v>220857</v>
      </c>
      <c r="F8" s="34">
        <v>3261</v>
      </c>
      <c r="G8" s="34">
        <v>3891</v>
      </c>
      <c r="H8" s="443"/>
      <c r="I8" s="443"/>
      <c r="J8" s="326"/>
      <c r="K8" s="7"/>
      <c r="L8" s="1"/>
      <c r="M8" s="95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</row>
    <row r="9" spans="1:13" ht="20.25">
      <c r="A9" s="11">
        <v>3</v>
      </c>
      <c r="B9" s="71" t="s">
        <v>249</v>
      </c>
      <c r="C9" s="84">
        <v>540959</v>
      </c>
      <c r="D9" s="115">
        <v>4520</v>
      </c>
      <c r="E9" s="114">
        <v>180863</v>
      </c>
      <c r="F9" s="115">
        <v>2508</v>
      </c>
      <c r="G9" s="115">
        <v>2012</v>
      </c>
      <c r="H9" s="372"/>
      <c r="I9" s="372"/>
      <c r="J9" s="423"/>
      <c r="K9" s="80"/>
      <c r="M9" s="557"/>
    </row>
    <row r="10" spans="1:13" ht="20.25">
      <c r="A10" s="11">
        <v>4</v>
      </c>
      <c r="B10" s="71" t="s">
        <v>250</v>
      </c>
      <c r="C10" s="31">
        <v>494305</v>
      </c>
      <c r="D10" s="12">
        <v>9925</v>
      </c>
      <c r="E10" s="12">
        <v>224234</v>
      </c>
      <c r="F10" s="34">
        <v>3754</v>
      </c>
      <c r="G10" s="34">
        <v>6171</v>
      </c>
      <c r="H10" s="443"/>
      <c r="I10" s="443"/>
      <c r="J10" s="326"/>
      <c r="K10" s="7"/>
      <c r="M10" s="557"/>
    </row>
    <row r="11" spans="1:13" ht="20.25">
      <c r="A11" s="11">
        <v>5</v>
      </c>
      <c r="B11" s="71" t="s">
        <v>251</v>
      </c>
      <c r="C11" s="31">
        <v>390190</v>
      </c>
      <c r="D11" s="34">
        <v>4092</v>
      </c>
      <c r="E11" s="12">
        <v>186735</v>
      </c>
      <c r="F11" s="34">
        <v>3351</v>
      </c>
      <c r="G11" s="34">
        <v>741</v>
      </c>
      <c r="H11" s="443"/>
      <c r="I11" s="443"/>
      <c r="J11" s="326"/>
      <c r="K11" s="7"/>
      <c r="M11" s="557"/>
    </row>
    <row r="12" spans="1:13" ht="20.25">
      <c r="A12" s="11">
        <v>6</v>
      </c>
      <c r="B12" s="71" t="s">
        <v>252</v>
      </c>
      <c r="C12" s="31">
        <v>384634</v>
      </c>
      <c r="D12" s="34">
        <v>4023</v>
      </c>
      <c r="E12" s="34">
        <v>143565</v>
      </c>
      <c r="F12" s="34">
        <v>2690</v>
      </c>
      <c r="G12" s="34">
        <v>1333</v>
      </c>
      <c r="H12" s="373"/>
      <c r="I12" s="373"/>
      <c r="J12" s="12"/>
      <c r="K12" s="7"/>
      <c r="M12" s="135"/>
    </row>
    <row r="13" spans="1:13" ht="20.25">
      <c r="A13" s="12">
        <v>7</v>
      </c>
      <c r="B13" s="72" t="s">
        <v>253</v>
      </c>
      <c r="C13" s="31">
        <v>447932</v>
      </c>
      <c r="D13" s="12">
        <v>10303</v>
      </c>
      <c r="E13" s="12">
        <v>342074</v>
      </c>
      <c r="F13" s="34">
        <v>2806</v>
      </c>
      <c r="G13" s="34">
        <v>7497</v>
      </c>
      <c r="H13" s="443"/>
      <c r="I13" s="443"/>
      <c r="J13" s="326"/>
      <c r="K13" s="7"/>
      <c r="M13" s="199"/>
    </row>
    <row r="14" spans="1:13" ht="20.25">
      <c r="A14" s="11">
        <v>8</v>
      </c>
      <c r="B14" s="71" t="s">
        <v>254</v>
      </c>
      <c r="C14" s="31">
        <v>480488</v>
      </c>
      <c r="D14" s="12">
        <v>5745</v>
      </c>
      <c r="E14" s="12">
        <v>134824</v>
      </c>
      <c r="F14" s="34">
        <v>3195</v>
      </c>
      <c r="G14" s="34">
        <v>2548</v>
      </c>
      <c r="H14" s="443">
        <v>1</v>
      </c>
      <c r="I14" s="443"/>
      <c r="J14" s="12">
        <v>1</v>
      </c>
      <c r="K14" s="7"/>
      <c r="M14" s="199"/>
    </row>
    <row r="15" spans="1:13" ht="20.25">
      <c r="A15" s="11">
        <v>9</v>
      </c>
      <c r="B15" s="71" t="s">
        <v>255</v>
      </c>
      <c r="C15" s="12">
        <v>308608</v>
      </c>
      <c r="D15" s="12">
        <v>4069</v>
      </c>
      <c r="E15" s="12">
        <v>180424</v>
      </c>
      <c r="F15" s="34">
        <v>2086</v>
      </c>
      <c r="G15" s="34">
        <v>1983</v>
      </c>
      <c r="H15" s="443"/>
      <c r="I15" s="443"/>
      <c r="J15" s="327"/>
      <c r="K15" s="7"/>
      <c r="M15" s="460"/>
    </row>
    <row r="16" spans="1:13" ht="20.25">
      <c r="A16" s="11">
        <v>10</v>
      </c>
      <c r="B16" s="47" t="s">
        <v>256</v>
      </c>
      <c r="C16" s="12">
        <v>387975</v>
      </c>
      <c r="D16" s="12">
        <v>6012</v>
      </c>
      <c r="E16" s="12">
        <v>205064</v>
      </c>
      <c r="F16" s="34">
        <v>2593</v>
      </c>
      <c r="G16" s="34">
        <v>3416</v>
      </c>
      <c r="H16" s="443"/>
      <c r="I16" s="443"/>
      <c r="J16" s="74">
        <v>3</v>
      </c>
      <c r="K16" s="7"/>
      <c r="M16" s="95"/>
    </row>
    <row r="17" spans="1:13" ht="20.25">
      <c r="A17" s="11">
        <v>11</v>
      </c>
      <c r="B17" s="47" t="s">
        <v>257</v>
      </c>
      <c r="C17" s="31">
        <v>362106</v>
      </c>
      <c r="D17" s="12">
        <v>4974</v>
      </c>
      <c r="E17" s="12">
        <v>106122</v>
      </c>
      <c r="F17" s="34">
        <v>2272</v>
      </c>
      <c r="G17" s="34">
        <v>2702</v>
      </c>
      <c r="H17" s="443"/>
      <c r="I17" s="443"/>
      <c r="J17" s="326"/>
      <c r="K17" s="7"/>
      <c r="M17" s="199"/>
    </row>
    <row r="18" spans="1:13" ht="20.25">
      <c r="A18" s="11">
        <v>12</v>
      </c>
      <c r="B18" s="47" t="s">
        <v>258</v>
      </c>
      <c r="C18" s="12">
        <v>525587</v>
      </c>
      <c r="D18" s="12">
        <v>3954</v>
      </c>
      <c r="E18" s="12">
        <v>163646</v>
      </c>
      <c r="F18" s="34">
        <v>2447</v>
      </c>
      <c r="G18" s="34">
        <v>1505</v>
      </c>
      <c r="H18" s="443"/>
      <c r="I18" s="443"/>
      <c r="J18" s="74">
        <v>2</v>
      </c>
      <c r="K18" s="7"/>
      <c r="M18" s="199"/>
    </row>
    <row r="19" spans="1:13" ht="20.25">
      <c r="A19" s="11">
        <v>13</v>
      </c>
      <c r="B19" s="71" t="s">
        <v>259</v>
      </c>
      <c r="C19" s="31">
        <v>257463</v>
      </c>
      <c r="D19" s="12">
        <v>2539</v>
      </c>
      <c r="E19" s="12">
        <v>183732</v>
      </c>
      <c r="F19" s="34">
        <v>2216</v>
      </c>
      <c r="G19" s="34">
        <v>323</v>
      </c>
      <c r="H19" s="443"/>
      <c r="I19" s="443"/>
      <c r="J19" s="326"/>
      <c r="K19" s="7"/>
      <c r="M19" s="95"/>
    </row>
    <row r="20" spans="1:13" ht="20.25">
      <c r="A20" s="11">
        <v>14</v>
      </c>
      <c r="B20" s="71" t="s">
        <v>260</v>
      </c>
      <c r="C20" s="31">
        <v>780918</v>
      </c>
      <c r="D20" s="12">
        <v>6448</v>
      </c>
      <c r="E20" s="12">
        <v>129391</v>
      </c>
      <c r="F20" s="12">
        <v>3340</v>
      </c>
      <c r="G20" s="12">
        <v>3108</v>
      </c>
      <c r="H20" s="443"/>
      <c r="I20" s="443"/>
      <c r="J20" s="7"/>
      <c r="K20" s="7"/>
      <c r="M20" s="199"/>
    </row>
    <row r="21" spans="1:13" ht="20.25">
      <c r="A21" s="11">
        <v>15</v>
      </c>
      <c r="B21" s="71" t="s">
        <v>261</v>
      </c>
      <c r="C21" s="31">
        <v>400395</v>
      </c>
      <c r="D21" s="12">
        <v>3180</v>
      </c>
      <c r="E21" s="12">
        <v>145811</v>
      </c>
      <c r="F21" s="34">
        <v>1987</v>
      </c>
      <c r="G21" s="34">
        <v>1193</v>
      </c>
      <c r="H21" s="443"/>
      <c r="I21" s="443"/>
      <c r="J21" s="7"/>
      <c r="K21" s="7"/>
      <c r="M21" s="199"/>
    </row>
    <row r="22" spans="1:13" ht="20.25">
      <c r="A22" s="11">
        <v>16</v>
      </c>
      <c r="B22" s="71" t="s">
        <v>262</v>
      </c>
      <c r="C22" s="12">
        <v>294556</v>
      </c>
      <c r="D22" s="12">
        <v>2582</v>
      </c>
      <c r="E22" s="12">
        <v>112666</v>
      </c>
      <c r="F22" s="34">
        <v>1492</v>
      </c>
      <c r="G22" s="34">
        <v>1090</v>
      </c>
      <c r="H22" s="443"/>
      <c r="I22" s="443"/>
      <c r="J22" s="12"/>
      <c r="K22" s="7"/>
      <c r="M22" s="199"/>
    </row>
    <row r="23" spans="1:13" ht="20.25">
      <c r="A23" s="11">
        <v>17</v>
      </c>
      <c r="B23" s="47" t="s">
        <v>263</v>
      </c>
      <c r="C23" s="31">
        <v>565251</v>
      </c>
      <c r="D23" s="12">
        <v>5056</v>
      </c>
      <c r="E23" s="12">
        <v>137061</v>
      </c>
      <c r="F23" s="34">
        <v>2349</v>
      </c>
      <c r="G23" s="34">
        <v>2707</v>
      </c>
      <c r="H23" s="443"/>
      <c r="I23" s="443"/>
      <c r="J23" s="326"/>
      <c r="K23" s="7"/>
      <c r="M23" s="95"/>
    </row>
    <row r="24" spans="1:13" ht="20.25">
      <c r="A24" s="11">
        <v>18</v>
      </c>
      <c r="B24" s="71" t="s">
        <v>264</v>
      </c>
      <c r="C24" s="31">
        <v>397507</v>
      </c>
      <c r="D24" s="12">
        <v>2333</v>
      </c>
      <c r="E24" s="76">
        <v>120452</v>
      </c>
      <c r="F24" s="34">
        <v>1854</v>
      </c>
      <c r="G24" s="34">
        <v>308</v>
      </c>
      <c r="H24" s="443">
        <v>2</v>
      </c>
      <c r="I24" s="443"/>
      <c r="J24" s="326"/>
      <c r="K24" s="12">
        <v>169</v>
      </c>
      <c r="M24" s="199"/>
    </row>
    <row r="25" spans="1:13" ht="23.25">
      <c r="A25" s="11">
        <v>19</v>
      </c>
      <c r="B25" s="71" t="s">
        <v>265</v>
      </c>
      <c r="C25" s="31">
        <v>444006</v>
      </c>
      <c r="D25" s="12">
        <v>3650</v>
      </c>
      <c r="E25" s="12">
        <v>99020</v>
      </c>
      <c r="F25" s="34">
        <v>1656</v>
      </c>
      <c r="G25" s="34">
        <v>1994</v>
      </c>
      <c r="H25" s="443"/>
      <c r="I25" s="443"/>
      <c r="J25" s="328"/>
      <c r="K25" s="7"/>
      <c r="M25" s="199"/>
    </row>
    <row r="26" spans="1:13" ht="20.25">
      <c r="A26" s="11">
        <v>20</v>
      </c>
      <c r="B26" s="71" t="s">
        <v>266</v>
      </c>
      <c r="C26" s="31">
        <v>317304</v>
      </c>
      <c r="D26" s="12">
        <v>3175</v>
      </c>
      <c r="E26" s="12">
        <v>122671</v>
      </c>
      <c r="F26" s="34">
        <v>1351</v>
      </c>
      <c r="G26" s="34">
        <v>1824</v>
      </c>
      <c r="H26" s="443"/>
      <c r="I26" s="443"/>
      <c r="J26" s="326"/>
      <c r="K26" s="7"/>
      <c r="M26" s="493"/>
    </row>
    <row r="27" spans="1:13" ht="20.25">
      <c r="A27" s="11">
        <v>21</v>
      </c>
      <c r="B27" s="47" t="s">
        <v>267</v>
      </c>
      <c r="C27" s="31">
        <v>478058</v>
      </c>
      <c r="D27" s="34">
        <v>4315</v>
      </c>
      <c r="E27" s="77">
        <v>113392</v>
      </c>
      <c r="F27" s="34">
        <v>1327</v>
      </c>
      <c r="G27" s="34">
        <v>2988</v>
      </c>
      <c r="H27" s="374"/>
      <c r="I27" s="374"/>
      <c r="J27" s="44"/>
      <c r="K27" s="322"/>
      <c r="M27" s="135"/>
    </row>
    <row r="28" spans="1:13" ht="20.25">
      <c r="A28" s="11">
        <v>22</v>
      </c>
      <c r="B28" s="71" t="s">
        <v>268</v>
      </c>
      <c r="C28" s="31">
        <v>556366</v>
      </c>
      <c r="D28" s="12">
        <v>6657</v>
      </c>
      <c r="E28" s="12">
        <v>200470</v>
      </c>
      <c r="F28" s="34">
        <v>3152</v>
      </c>
      <c r="G28" s="34">
        <v>3504</v>
      </c>
      <c r="H28" s="443"/>
      <c r="I28" s="443"/>
      <c r="J28" s="326">
        <v>1</v>
      </c>
      <c r="K28" s="7"/>
      <c r="M28" s="199"/>
    </row>
    <row r="29" spans="1:13" ht="20.25">
      <c r="A29" s="11">
        <v>23</v>
      </c>
      <c r="B29" s="71" t="s">
        <v>269</v>
      </c>
      <c r="C29" s="31">
        <v>612447</v>
      </c>
      <c r="D29" s="12">
        <v>7342</v>
      </c>
      <c r="E29" s="12">
        <v>247340</v>
      </c>
      <c r="F29" s="34">
        <v>4454</v>
      </c>
      <c r="G29" s="34">
        <v>2888</v>
      </c>
      <c r="H29" s="443"/>
      <c r="I29" s="443"/>
      <c r="J29" s="326"/>
      <c r="K29" s="7"/>
      <c r="M29" s="199"/>
    </row>
    <row r="30" spans="1:13" ht="20.25">
      <c r="A30" s="12">
        <v>24</v>
      </c>
      <c r="B30" s="46" t="s">
        <v>270</v>
      </c>
      <c r="C30" s="31">
        <v>371256</v>
      </c>
      <c r="D30" s="12">
        <v>2886</v>
      </c>
      <c r="E30" s="31">
        <v>106617.21</v>
      </c>
      <c r="F30" s="34">
        <v>1947</v>
      </c>
      <c r="G30" s="34">
        <v>939</v>
      </c>
      <c r="H30" s="443"/>
      <c r="I30" s="443"/>
      <c r="J30" s="7"/>
      <c r="K30" s="7"/>
      <c r="M30" s="199"/>
    </row>
    <row r="31" spans="1:13" ht="20.25">
      <c r="A31" s="11">
        <v>25</v>
      </c>
      <c r="B31" s="71" t="s">
        <v>271</v>
      </c>
      <c r="C31" s="31">
        <v>335178</v>
      </c>
      <c r="D31" s="34">
        <v>2354</v>
      </c>
      <c r="E31" s="12">
        <v>61442</v>
      </c>
      <c r="F31" s="34">
        <v>1163</v>
      </c>
      <c r="G31" s="34">
        <v>1186</v>
      </c>
      <c r="H31" s="443"/>
      <c r="I31" s="443"/>
      <c r="J31" s="31">
        <v>5</v>
      </c>
      <c r="K31" s="7"/>
      <c r="M31" s="95"/>
    </row>
    <row r="32" spans="1:13" ht="20.25">
      <c r="A32" s="11">
        <v>26</v>
      </c>
      <c r="B32" s="47" t="s">
        <v>272</v>
      </c>
      <c r="C32" s="31">
        <v>455979</v>
      </c>
      <c r="D32" s="12">
        <v>6223</v>
      </c>
      <c r="E32" s="12">
        <v>159943</v>
      </c>
      <c r="F32" s="34">
        <v>3888</v>
      </c>
      <c r="G32" s="34">
        <v>2335</v>
      </c>
      <c r="H32" s="443"/>
      <c r="I32" s="443"/>
      <c r="J32" s="7"/>
      <c r="K32" s="329"/>
      <c r="M32" s="199"/>
    </row>
    <row r="33" spans="1:13" ht="20.25">
      <c r="A33" s="11">
        <v>27</v>
      </c>
      <c r="B33" s="71" t="s">
        <v>273</v>
      </c>
      <c r="C33" s="31">
        <v>471146</v>
      </c>
      <c r="D33" s="12">
        <v>18400</v>
      </c>
      <c r="E33" s="12">
        <v>158984</v>
      </c>
      <c r="F33" s="34">
        <v>16887</v>
      </c>
      <c r="G33" s="34">
        <v>1511</v>
      </c>
      <c r="H33" s="443">
        <v>2</v>
      </c>
      <c r="I33" s="443"/>
      <c r="J33" s="7"/>
      <c r="K33" s="7"/>
      <c r="M33" s="135"/>
    </row>
    <row r="34" spans="1:13" ht="20.25">
      <c r="A34" s="11">
        <v>28</v>
      </c>
      <c r="B34" s="71" t="s">
        <v>274</v>
      </c>
      <c r="C34" s="31">
        <v>1193613</v>
      </c>
      <c r="D34" s="380">
        <v>27802</v>
      </c>
      <c r="E34" s="380">
        <v>747107</v>
      </c>
      <c r="F34" s="12">
        <v>15093</v>
      </c>
      <c r="G34" s="380">
        <v>12675</v>
      </c>
      <c r="H34" s="443"/>
      <c r="I34" s="443"/>
      <c r="J34" s="12">
        <v>34</v>
      </c>
      <c r="K34" s="12"/>
      <c r="M34" s="199"/>
    </row>
    <row r="35" spans="1:13" ht="20.25">
      <c r="A35" s="11">
        <v>29</v>
      </c>
      <c r="B35" s="71" t="s">
        <v>275</v>
      </c>
      <c r="C35" s="44">
        <v>40887</v>
      </c>
      <c r="D35" s="12">
        <v>659</v>
      </c>
      <c r="E35" s="12">
        <v>16946</v>
      </c>
      <c r="F35" s="34">
        <v>475</v>
      </c>
      <c r="G35" s="34">
        <v>184</v>
      </c>
      <c r="H35" s="443"/>
      <c r="I35" s="443"/>
      <c r="J35" s="7"/>
      <c r="K35" s="7"/>
      <c r="M35" s="199"/>
    </row>
    <row r="36" spans="1:13" ht="20.25">
      <c r="A36" s="83">
        <v>30</v>
      </c>
      <c r="B36" s="71" t="s">
        <v>276</v>
      </c>
      <c r="C36" s="31">
        <v>48722</v>
      </c>
      <c r="D36" s="12">
        <v>1550</v>
      </c>
      <c r="E36" s="12">
        <v>43848</v>
      </c>
      <c r="F36" s="81">
        <v>362</v>
      </c>
      <c r="G36" s="81">
        <v>1187</v>
      </c>
      <c r="H36" s="443">
        <v>1</v>
      </c>
      <c r="I36" s="443"/>
      <c r="J36" s="31"/>
      <c r="K36" s="7"/>
      <c r="M36" s="95"/>
    </row>
    <row r="37" spans="1:13" ht="18.75">
      <c r="A37" s="11">
        <v>31</v>
      </c>
      <c r="B37" s="153" t="s">
        <v>426</v>
      </c>
      <c r="C37" s="83">
        <v>77206</v>
      </c>
      <c r="D37" s="83">
        <v>1204</v>
      </c>
      <c r="E37" s="83">
        <v>47461</v>
      </c>
      <c r="F37" s="81">
        <v>663</v>
      </c>
      <c r="G37" s="81">
        <v>541</v>
      </c>
      <c r="H37" s="376"/>
      <c r="I37" s="376"/>
      <c r="J37" s="7"/>
      <c r="K37" s="7"/>
      <c r="M37" s="199"/>
    </row>
    <row r="38" spans="1:13" ht="20.25">
      <c r="A38" s="11">
        <v>32</v>
      </c>
      <c r="B38" s="71" t="s">
        <v>286</v>
      </c>
      <c r="C38" s="12">
        <v>975793</v>
      </c>
      <c r="D38" s="12">
        <v>12554</v>
      </c>
      <c r="E38" s="12">
        <v>1030819</v>
      </c>
      <c r="F38" s="34">
        <v>5722</v>
      </c>
      <c r="G38" s="34">
        <v>6551</v>
      </c>
      <c r="H38" s="443"/>
      <c r="I38" s="443"/>
      <c r="J38" s="12">
        <v>281</v>
      </c>
      <c r="K38" s="7"/>
      <c r="M38" s="95"/>
    </row>
    <row r="39" spans="1:13" ht="20.25">
      <c r="A39" s="118">
        <v>33</v>
      </c>
      <c r="B39" s="99" t="s">
        <v>287</v>
      </c>
      <c r="C39" s="31">
        <v>124985</v>
      </c>
      <c r="D39" s="12">
        <v>4442</v>
      </c>
      <c r="E39" s="12">
        <v>20876</v>
      </c>
      <c r="F39" s="34">
        <v>2195</v>
      </c>
      <c r="G39" s="34">
        <v>2247</v>
      </c>
      <c r="H39" s="443"/>
      <c r="I39" s="443"/>
      <c r="J39" s="7"/>
      <c r="K39" s="7"/>
      <c r="M39" s="95"/>
    </row>
    <row r="40" spans="1:13" ht="20.25">
      <c r="A40" s="118">
        <v>34</v>
      </c>
      <c r="B40" s="99" t="s">
        <v>285</v>
      </c>
      <c r="C40" s="31">
        <v>126977</v>
      </c>
      <c r="D40" s="12">
        <v>5951</v>
      </c>
      <c r="E40" s="12">
        <v>262218</v>
      </c>
      <c r="F40" s="12">
        <v>3784</v>
      </c>
      <c r="G40" s="12">
        <v>2167</v>
      </c>
      <c r="H40" s="443"/>
      <c r="I40" s="443"/>
      <c r="J40" s="237"/>
      <c r="K40" s="7"/>
      <c r="M40" s="95"/>
    </row>
    <row r="41" spans="1:13" ht="21">
      <c r="A41" s="168"/>
      <c r="B41" s="108" t="s">
        <v>283</v>
      </c>
      <c r="C41" s="165">
        <v>14708879</v>
      </c>
      <c r="D41" s="165">
        <f>SUM(D7:D40)</f>
        <v>200423</v>
      </c>
      <c r="E41" s="480">
        <f>SUM(E7:E40)</f>
        <v>6496916.21</v>
      </c>
      <c r="F41" s="165">
        <f>SUM(F7:F40)</f>
        <v>110951</v>
      </c>
      <c r="G41" s="165">
        <f>SUM(G7:G40)</f>
        <v>88970</v>
      </c>
      <c r="H41" s="375">
        <f>SUM(H14:H40)</f>
        <v>6</v>
      </c>
      <c r="I41" s="375"/>
      <c r="J41" s="165">
        <f>SUM(J9:J40)</f>
        <v>327</v>
      </c>
      <c r="K41" s="165">
        <f>SUM(K24:K40)</f>
        <v>169</v>
      </c>
      <c r="M41" s="321"/>
    </row>
    <row r="48" spans="1:10" ht="15" customHeight="1">
      <c r="A48" s="97"/>
      <c r="B48" s="225"/>
      <c r="C48" s="95"/>
      <c r="D48" s="95"/>
      <c r="E48" s="95"/>
      <c r="F48" s="40"/>
      <c r="G48" s="40"/>
      <c r="H48" s="558"/>
      <c r="I48" s="558"/>
      <c r="J48" s="1"/>
    </row>
    <row r="49" spans="1:10" ht="14.25" customHeight="1">
      <c r="A49" s="98"/>
      <c r="B49" s="178"/>
      <c r="C49" s="95"/>
      <c r="D49" s="95"/>
      <c r="E49" s="95"/>
      <c r="F49" s="95"/>
      <c r="G49" s="95"/>
      <c r="H49" s="558"/>
      <c r="I49" s="558"/>
      <c r="J49" s="1"/>
    </row>
    <row r="50" spans="1:10" ht="13.5" customHeight="1">
      <c r="A50" s="98"/>
      <c r="B50" s="178"/>
      <c r="C50" s="95"/>
      <c r="D50" s="95"/>
      <c r="E50" s="202"/>
      <c r="F50" s="40"/>
      <c r="G50" s="40"/>
      <c r="H50" s="558"/>
      <c r="I50" s="558"/>
      <c r="J50" s="1"/>
    </row>
  </sheetData>
  <sheetProtection/>
  <mergeCells count="45">
    <mergeCell ref="H21:I21"/>
    <mergeCell ref="H23:I23"/>
    <mergeCell ref="H22:I22"/>
    <mergeCell ref="H41:I41"/>
    <mergeCell ref="H36:I36"/>
    <mergeCell ref="H37:I37"/>
    <mergeCell ref="H24:I24"/>
    <mergeCell ref="H25:I25"/>
    <mergeCell ref="H26:I26"/>
    <mergeCell ref="H34:I34"/>
    <mergeCell ref="H35:I35"/>
    <mergeCell ref="H28:I28"/>
    <mergeCell ref="H27:I27"/>
    <mergeCell ref="H29:I29"/>
    <mergeCell ref="H30:I30"/>
    <mergeCell ref="H32:I32"/>
    <mergeCell ref="H31:I31"/>
    <mergeCell ref="F4:K4"/>
    <mergeCell ref="H5:I5"/>
    <mergeCell ref="H20:I20"/>
    <mergeCell ref="H12:I12"/>
    <mergeCell ref="H13:I13"/>
    <mergeCell ref="H14:I14"/>
    <mergeCell ref="H17:I17"/>
    <mergeCell ref="H18:I18"/>
    <mergeCell ref="H40:I40"/>
    <mergeCell ref="H33:I33"/>
    <mergeCell ref="H6:I6"/>
    <mergeCell ref="H19:I19"/>
    <mergeCell ref="H16:I16"/>
    <mergeCell ref="H10:I10"/>
    <mergeCell ref="H8:I8"/>
    <mergeCell ref="H11:I11"/>
    <mergeCell ref="H9:I9"/>
    <mergeCell ref="H7:I7"/>
    <mergeCell ref="A1:K1"/>
    <mergeCell ref="A2:K2"/>
    <mergeCell ref="H38:I38"/>
    <mergeCell ref="H39:I39"/>
    <mergeCell ref="H15:I15"/>
    <mergeCell ref="A3:A5"/>
    <mergeCell ref="B3:B5"/>
    <mergeCell ref="C3:C5"/>
    <mergeCell ref="D4:E4"/>
    <mergeCell ref="D3:K3"/>
  </mergeCells>
  <printOptions horizontalCentered="1" verticalCentered="1"/>
  <pageMargins left="0.7875" right="0.39375" top="0.17" bottom="0.18" header="0.17" footer="0.2"/>
  <pageSetup fitToHeight="1" fitToWidth="1" horizontalDpi="300" verticalDpi="300" orientation="landscape" paperSize="9" scale="64" r:id="rId1"/>
  <ignoredErrors>
    <ignoredError sqref="D41:G41" formulaRange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F0"/>
  </sheetPr>
  <dimension ref="A1:W48"/>
  <sheetViews>
    <sheetView view="pageBreakPreview" zoomScale="60" zoomScaleNormal="75" zoomScalePageLayoutView="0" workbookViewId="0" topLeftCell="C19">
      <selection activeCell="C2" sqref="C2:V2"/>
    </sheetView>
  </sheetViews>
  <sheetFormatPr defaultColWidth="9.00390625" defaultRowHeight="12.75"/>
  <cols>
    <col min="1" max="1" width="6.875" style="0" customWidth="1"/>
    <col min="2" max="2" width="32.00390625" style="0" customWidth="1"/>
    <col min="3" max="3" width="10.75390625" style="0" customWidth="1"/>
    <col min="4" max="4" width="14.625" style="0" customWidth="1"/>
    <col min="5" max="5" width="10.75390625" style="0" customWidth="1"/>
    <col min="6" max="6" width="13.00390625" style="0" customWidth="1"/>
    <col min="7" max="7" width="10.75390625" style="0" customWidth="1"/>
    <col min="8" max="8" width="12.625" style="0" customWidth="1"/>
    <col min="9" max="15" width="10.75390625" style="0" customWidth="1"/>
    <col min="16" max="16" width="12.00390625" style="0" customWidth="1"/>
    <col min="17" max="17" width="10.75390625" style="0" customWidth="1"/>
    <col min="18" max="18" width="11.75390625" style="0" customWidth="1"/>
    <col min="19" max="22" width="10.75390625" style="0" customWidth="1"/>
  </cols>
  <sheetData>
    <row r="1" spans="1:22" s="52" customFormat="1" ht="20.25">
      <c r="A1" s="649" t="s">
        <v>65</v>
      </c>
      <c r="B1" s="649"/>
      <c r="C1" s="649"/>
      <c r="D1" s="649"/>
      <c r="E1" s="649"/>
      <c r="F1" s="649"/>
      <c r="G1" s="649"/>
      <c r="H1" s="649"/>
      <c r="I1" s="649"/>
      <c r="J1" s="649"/>
      <c r="K1" s="649"/>
      <c r="L1" s="649"/>
      <c r="M1" s="649"/>
      <c r="N1" s="649"/>
      <c r="O1" s="649"/>
      <c r="P1" s="649"/>
      <c r="Q1" s="649"/>
      <c r="R1" s="649"/>
      <c r="S1" s="649"/>
      <c r="T1" s="649"/>
      <c r="U1" s="650"/>
      <c r="V1" s="650"/>
    </row>
    <row r="2" spans="1:23" s="22" customFormat="1" ht="27.75" customHeight="1">
      <c r="A2" s="377" t="s">
        <v>227</v>
      </c>
      <c r="B2" s="637" t="s">
        <v>3</v>
      </c>
      <c r="C2" s="651" t="s">
        <v>192</v>
      </c>
      <c r="D2" s="652"/>
      <c r="E2" s="652"/>
      <c r="F2" s="652"/>
      <c r="G2" s="652"/>
      <c r="H2" s="652"/>
      <c r="I2" s="652"/>
      <c r="J2" s="652"/>
      <c r="K2" s="652"/>
      <c r="L2" s="652"/>
      <c r="M2" s="652"/>
      <c r="N2" s="652"/>
      <c r="O2" s="652"/>
      <c r="P2" s="652"/>
      <c r="Q2" s="652"/>
      <c r="R2" s="652"/>
      <c r="S2" s="652"/>
      <c r="T2" s="652"/>
      <c r="U2" s="652"/>
      <c r="V2" s="653"/>
      <c r="W2" s="52"/>
    </row>
    <row r="3" spans="1:22" s="22" customFormat="1" ht="32.25" customHeight="1">
      <c r="A3" s="378"/>
      <c r="B3" s="638"/>
      <c r="C3" s="643"/>
      <c r="D3" s="644"/>
      <c r="E3" s="644"/>
      <c r="F3" s="645"/>
      <c r="G3" s="640" t="s">
        <v>429</v>
      </c>
      <c r="H3" s="641"/>
      <c r="I3" s="641"/>
      <c r="J3" s="641"/>
      <c r="K3" s="641"/>
      <c r="L3" s="642"/>
      <c r="M3" s="643"/>
      <c r="N3" s="644"/>
      <c r="O3" s="644"/>
      <c r="P3" s="644"/>
      <c r="Q3" s="644"/>
      <c r="R3" s="644"/>
      <c r="S3" s="644"/>
      <c r="T3" s="644"/>
      <c r="U3" s="644"/>
      <c r="V3" s="645"/>
    </row>
    <row r="4" spans="1:22" s="22" customFormat="1" ht="106.5" customHeight="1">
      <c r="A4" s="378"/>
      <c r="B4" s="638"/>
      <c r="C4" s="640" t="s">
        <v>66</v>
      </c>
      <c r="D4" s="648"/>
      <c r="E4" s="640" t="s">
        <v>447</v>
      </c>
      <c r="F4" s="648"/>
      <c r="G4" s="640" t="s">
        <v>545</v>
      </c>
      <c r="H4" s="648"/>
      <c r="I4" s="640" t="s">
        <v>365</v>
      </c>
      <c r="J4" s="648"/>
      <c r="K4" s="640" t="s">
        <v>366</v>
      </c>
      <c r="L4" s="648"/>
      <c r="M4" s="640" t="s">
        <v>67</v>
      </c>
      <c r="N4" s="648"/>
      <c r="O4" s="640" t="s">
        <v>68</v>
      </c>
      <c r="P4" s="648"/>
      <c r="Q4" s="640" t="s">
        <v>69</v>
      </c>
      <c r="R4" s="648"/>
      <c r="S4" s="640" t="s">
        <v>70</v>
      </c>
      <c r="T4" s="648"/>
      <c r="U4" s="640" t="s">
        <v>246</v>
      </c>
      <c r="V4" s="648"/>
    </row>
    <row r="5" spans="1:22" s="22" customFormat="1" ht="0.75" customHeight="1" hidden="1">
      <c r="A5" s="379"/>
      <c r="B5" s="639"/>
      <c r="C5" s="646" t="s">
        <v>61</v>
      </c>
      <c r="D5" s="646" t="s">
        <v>71</v>
      </c>
      <c r="E5" s="646" t="s">
        <v>61</v>
      </c>
      <c r="F5" s="646" t="s">
        <v>71</v>
      </c>
      <c r="G5" s="646" t="s">
        <v>61</v>
      </c>
      <c r="H5" s="646" t="s">
        <v>71</v>
      </c>
      <c r="I5" s="646" t="s">
        <v>61</v>
      </c>
      <c r="J5" s="646" t="s">
        <v>71</v>
      </c>
      <c r="K5" s="646" t="s">
        <v>61</v>
      </c>
      <c r="L5" s="646" t="s">
        <v>71</v>
      </c>
      <c r="M5" s="646" t="s">
        <v>61</v>
      </c>
      <c r="N5" s="646" t="s">
        <v>71</v>
      </c>
      <c r="O5" s="646" t="s">
        <v>61</v>
      </c>
      <c r="P5" s="646" t="s">
        <v>71</v>
      </c>
      <c r="Q5" s="646" t="s">
        <v>61</v>
      </c>
      <c r="R5" s="646" t="s">
        <v>71</v>
      </c>
      <c r="S5" s="646" t="s">
        <v>61</v>
      </c>
      <c r="T5" s="646" t="s">
        <v>71</v>
      </c>
      <c r="U5" s="646" t="s">
        <v>61</v>
      </c>
      <c r="V5" s="646" t="s">
        <v>71</v>
      </c>
    </row>
    <row r="6" spans="1:22" s="22" customFormat="1" ht="18.75" customHeight="1">
      <c r="A6" s="237"/>
      <c r="B6" s="237"/>
      <c r="C6" s="647"/>
      <c r="D6" s="647"/>
      <c r="E6" s="647"/>
      <c r="F6" s="647"/>
      <c r="G6" s="647"/>
      <c r="H6" s="647"/>
      <c r="I6" s="647"/>
      <c r="J6" s="647"/>
      <c r="K6" s="647"/>
      <c r="L6" s="647"/>
      <c r="M6" s="647"/>
      <c r="N6" s="647"/>
      <c r="O6" s="647"/>
      <c r="P6" s="647"/>
      <c r="Q6" s="647"/>
      <c r="R6" s="647"/>
      <c r="S6" s="647"/>
      <c r="T6" s="647"/>
      <c r="U6" s="647"/>
      <c r="V6" s="647"/>
    </row>
    <row r="7" spans="1:22" s="22" customFormat="1" ht="20.25">
      <c r="A7" s="28">
        <v>1</v>
      </c>
      <c r="B7" s="70">
        <v>2</v>
      </c>
      <c r="C7" s="28">
        <v>3</v>
      </c>
      <c r="D7" s="28">
        <v>4</v>
      </c>
      <c r="E7" s="28">
        <v>5</v>
      </c>
      <c r="F7" s="28">
        <v>6</v>
      </c>
      <c r="G7" s="28">
        <v>7</v>
      </c>
      <c r="H7" s="28">
        <v>8</v>
      </c>
      <c r="I7" s="28">
        <v>9</v>
      </c>
      <c r="J7" s="28">
        <v>10</v>
      </c>
      <c r="K7" s="28">
        <v>11</v>
      </c>
      <c r="L7" s="28">
        <v>12</v>
      </c>
      <c r="M7" s="28">
        <v>13</v>
      </c>
      <c r="N7" s="28">
        <v>14</v>
      </c>
      <c r="O7" s="28">
        <v>15</v>
      </c>
      <c r="P7" s="28">
        <v>16</v>
      </c>
      <c r="Q7" s="28">
        <v>17</v>
      </c>
      <c r="R7" s="28">
        <v>18</v>
      </c>
      <c r="S7" s="28">
        <v>19</v>
      </c>
      <c r="T7" s="28">
        <v>20</v>
      </c>
      <c r="U7" s="28">
        <v>21</v>
      </c>
      <c r="V7" s="28">
        <v>22</v>
      </c>
    </row>
    <row r="8" spans="1:22" ht="18.75">
      <c r="A8" s="12">
        <v>1</v>
      </c>
      <c r="B8" s="254" t="s">
        <v>247</v>
      </c>
      <c r="C8" s="12">
        <v>2631</v>
      </c>
      <c r="D8" s="12">
        <v>140241</v>
      </c>
      <c r="E8" s="12">
        <v>327</v>
      </c>
      <c r="F8" s="12">
        <v>20155</v>
      </c>
      <c r="G8" s="12">
        <v>1696</v>
      </c>
      <c r="H8" s="12">
        <v>108549</v>
      </c>
      <c r="I8" s="12">
        <v>10</v>
      </c>
      <c r="J8" s="12">
        <v>1061</v>
      </c>
      <c r="K8" s="12"/>
      <c r="L8" s="12"/>
      <c r="M8" s="12"/>
      <c r="N8" s="12"/>
      <c r="O8" s="12"/>
      <c r="P8" s="12"/>
      <c r="Q8" s="12">
        <v>167</v>
      </c>
      <c r="R8" s="12">
        <v>3785</v>
      </c>
      <c r="S8" s="12">
        <v>431</v>
      </c>
      <c r="T8" s="12">
        <v>6691</v>
      </c>
      <c r="U8" s="12"/>
      <c r="V8" s="12"/>
    </row>
    <row r="9" spans="1:22" ht="18.75">
      <c r="A9" s="12">
        <v>2</v>
      </c>
      <c r="B9" s="254" t="s">
        <v>248</v>
      </c>
      <c r="C9" s="12">
        <v>3261</v>
      </c>
      <c r="D9" s="12">
        <v>115276</v>
      </c>
      <c r="E9" s="12">
        <v>160</v>
      </c>
      <c r="F9" s="12">
        <v>10000</v>
      </c>
      <c r="G9" s="12">
        <v>1065</v>
      </c>
      <c r="H9" s="12">
        <v>85780</v>
      </c>
      <c r="I9" s="12">
        <v>10</v>
      </c>
      <c r="J9" s="12">
        <v>1062</v>
      </c>
      <c r="K9" s="12"/>
      <c r="L9" s="12"/>
      <c r="M9" s="12"/>
      <c r="N9" s="12"/>
      <c r="O9" s="12">
        <v>133</v>
      </c>
      <c r="P9" s="12">
        <v>2712</v>
      </c>
      <c r="Q9" s="12">
        <v>443</v>
      </c>
      <c r="R9" s="12">
        <v>2918</v>
      </c>
      <c r="S9" s="12">
        <v>424</v>
      </c>
      <c r="T9" s="12">
        <v>5164</v>
      </c>
      <c r="U9" s="12">
        <v>1026</v>
      </c>
      <c r="V9" s="12">
        <v>7640</v>
      </c>
    </row>
    <row r="10" spans="1:22" ht="18.75">
      <c r="A10" s="11">
        <v>3</v>
      </c>
      <c r="B10" s="166" t="s">
        <v>249</v>
      </c>
      <c r="C10" s="31">
        <v>2508</v>
      </c>
      <c r="D10" s="31">
        <v>143957</v>
      </c>
      <c r="E10" s="31">
        <v>1132</v>
      </c>
      <c r="F10" s="31">
        <v>63073</v>
      </c>
      <c r="G10" s="31">
        <v>1303</v>
      </c>
      <c r="H10" s="31">
        <v>78023</v>
      </c>
      <c r="I10" s="31">
        <v>10</v>
      </c>
      <c r="J10" s="31">
        <v>1043</v>
      </c>
      <c r="K10" s="31"/>
      <c r="L10" s="31"/>
      <c r="M10" s="31"/>
      <c r="N10" s="31"/>
      <c r="O10" s="31"/>
      <c r="P10" s="31"/>
      <c r="Q10" s="31">
        <v>44</v>
      </c>
      <c r="R10" s="31">
        <v>1723</v>
      </c>
      <c r="S10" s="31"/>
      <c r="T10" s="31"/>
      <c r="U10" s="31">
        <v>19</v>
      </c>
      <c r="V10" s="31">
        <v>95</v>
      </c>
    </row>
    <row r="11" spans="1:22" ht="18.75">
      <c r="A11" s="11">
        <v>4</v>
      </c>
      <c r="B11" s="166" t="s">
        <v>250</v>
      </c>
      <c r="C11" s="256">
        <v>3754</v>
      </c>
      <c r="D11" s="256">
        <v>224234</v>
      </c>
      <c r="E11" s="256">
        <v>2010</v>
      </c>
      <c r="F11" s="256">
        <v>115298</v>
      </c>
      <c r="G11" s="256">
        <v>1212</v>
      </c>
      <c r="H11" s="256">
        <v>89994</v>
      </c>
      <c r="I11" s="256">
        <v>10</v>
      </c>
      <c r="J11" s="256">
        <v>904</v>
      </c>
      <c r="K11" s="256"/>
      <c r="L11" s="256"/>
      <c r="M11" s="257"/>
      <c r="N11" s="257"/>
      <c r="O11" s="257"/>
      <c r="P11" s="257"/>
      <c r="Q11" s="256">
        <v>110</v>
      </c>
      <c r="R11" s="256">
        <v>4699</v>
      </c>
      <c r="S11" s="12">
        <v>63</v>
      </c>
      <c r="T11" s="12">
        <v>1599</v>
      </c>
      <c r="U11" s="12">
        <v>349</v>
      </c>
      <c r="V11" s="12">
        <v>11740</v>
      </c>
    </row>
    <row r="12" spans="1:22" ht="18.75">
      <c r="A12" s="11">
        <v>5</v>
      </c>
      <c r="B12" s="166" t="s">
        <v>251</v>
      </c>
      <c r="C12" s="31">
        <v>3351</v>
      </c>
      <c r="D12" s="31">
        <v>183580</v>
      </c>
      <c r="E12" s="31">
        <v>26</v>
      </c>
      <c r="F12" s="31">
        <v>3150</v>
      </c>
      <c r="G12" s="31">
        <v>2095</v>
      </c>
      <c r="H12" s="31">
        <v>148750</v>
      </c>
      <c r="I12" s="31">
        <v>10</v>
      </c>
      <c r="J12" s="31">
        <v>841</v>
      </c>
      <c r="K12" s="31">
        <v>111</v>
      </c>
      <c r="L12" s="31">
        <v>4492</v>
      </c>
      <c r="M12" s="31">
        <v>97</v>
      </c>
      <c r="N12" s="31">
        <v>7000</v>
      </c>
      <c r="O12" s="31"/>
      <c r="P12" s="31"/>
      <c r="Q12" s="31">
        <v>966</v>
      </c>
      <c r="R12" s="31">
        <v>17912</v>
      </c>
      <c r="S12" s="31">
        <v>46</v>
      </c>
      <c r="T12" s="31">
        <v>1435</v>
      </c>
      <c r="U12" s="31"/>
      <c r="V12" s="31"/>
    </row>
    <row r="13" spans="1:22" ht="18.75">
      <c r="A13" s="11">
        <v>6</v>
      </c>
      <c r="B13" s="166" t="s">
        <v>252</v>
      </c>
      <c r="C13" s="44">
        <v>2690</v>
      </c>
      <c r="D13" s="31">
        <v>141140</v>
      </c>
      <c r="E13" s="31">
        <v>470</v>
      </c>
      <c r="F13" s="31">
        <v>27000</v>
      </c>
      <c r="G13" s="31">
        <v>1319</v>
      </c>
      <c r="H13" s="31">
        <v>94009.17</v>
      </c>
      <c r="I13" s="31">
        <v>10</v>
      </c>
      <c r="J13" s="31">
        <v>817</v>
      </c>
      <c r="K13" s="31"/>
      <c r="L13" s="31"/>
      <c r="M13" s="31">
        <v>124</v>
      </c>
      <c r="N13" s="31">
        <v>5608</v>
      </c>
      <c r="O13" s="31"/>
      <c r="P13" s="31"/>
      <c r="Q13" s="31">
        <v>684</v>
      </c>
      <c r="R13" s="31">
        <v>11812.72</v>
      </c>
      <c r="S13" s="31">
        <v>83</v>
      </c>
      <c r="T13" s="31">
        <v>1892.6</v>
      </c>
      <c r="U13" s="31"/>
      <c r="V13" s="31"/>
    </row>
    <row r="14" spans="1:22" ht="18.75">
      <c r="A14" s="12">
        <v>7</v>
      </c>
      <c r="B14" s="294" t="s">
        <v>253</v>
      </c>
      <c r="C14" s="31">
        <v>2806</v>
      </c>
      <c r="D14" s="31">
        <v>164327</v>
      </c>
      <c r="E14" s="31">
        <v>1289</v>
      </c>
      <c r="F14" s="31">
        <v>71923</v>
      </c>
      <c r="G14" s="44">
        <v>1160</v>
      </c>
      <c r="H14" s="44">
        <v>79143</v>
      </c>
      <c r="I14" s="44">
        <v>10</v>
      </c>
      <c r="J14" s="44">
        <v>956</v>
      </c>
      <c r="K14" s="44">
        <v>104</v>
      </c>
      <c r="L14" s="44">
        <v>4006</v>
      </c>
      <c r="M14" s="44"/>
      <c r="N14" s="44"/>
      <c r="O14" s="44"/>
      <c r="P14" s="44"/>
      <c r="Q14" s="44">
        <v>202</v>
      </c>
      <c r="R14" s="44">
        <v>7040</v>
      </c>
      <c r="S14" s="44">
        <v>41</v>
      </c>
      <c r="T14" s="44">
        <v>1259</v>
      </c>
      <c r="U14" s="44"/>
      <c r="V14" s="44"/>
    </row>
    <row r="15" spans="1:22" ht="18.75">
      <c r="A15" s="11">
        <v>8</v>
      </c>
      <c r="B15" s="166" t="s">
        <v>254</v>
      </c>
      <c r="C15" s="31">
        <v>3195</v>
      </c>
      <c r="D15" s="31">
        <v>130611</v>
      </c>
      <c r="E15" s="31">
        <v>1533</v>
      </c>
      <c r="F15" s="31">
        <v>32971</v>
      </c>
      <c r="G15" s="31">
        <v>1036</v>
      </c>
      <c r="H15" s="31">
        <v>73117</v>
      </c>
      <c r="I15" s="31">
        <v>9</v>
      </c>
      <c r="J15" s="31">
        <v>726</v>
      </c>
      <c r="K15" s="31">
        <v>48</v>
      </c>
      <c r="L15" s="31">
        <v>1918</v>
      </c>
      <c r="M15" s="31">
        <v>204</v>
      </c>
      <c r="N15" s="31">
        <v>9471</v>
      </c>
      <c r="O15" s="31">
        <v>100</v>
      </c>
      <c r="P15" s="31">
        <v>3823</v>
      </c>
      <c r="Q15" s="31">
        <v>140</v>
      </c>
      <c r="R15" s="31">
        <v>6747</v>
      </c>
      <c r="S15" s="31">
        <v>125</v>
      </c>
      <c r="T15" s="31">
        <v>1838</v>
      </c>
      <c r="U15" s="31"/>
      <c r="V15" s="31"/>
    </row>
    <row r="16" spans="1:22" ht="18.75">
      <c r="A16" s="11">
        <v>9</v>
      </c>
      <c r="B16" s="166" t="s">
        <v>255</v>
      </c>
      <c r="C16" s="380">
        <v>2086</v>
      </c>
      <c r="D16" s="380">
        <v>130700</v>
      </c>
      <c r="E16" s="380">
        <v>422</v>
      </c>
      <c r="F16" s="380">
        <v>40000</v>
      </c>
      <c r="G16" s="380">
        <v>1084</v>
      </c>
      <c r="H16" s="381">
        <v>73963</v>
      </c>
      <c r="I16" s="380">
        <v>9</v>
      </c>
      <c r="J16" s="380">
        <v>646</v>
      </c>
      <c r="K16" s="382"/>
      <c r="L16" s="380"/>
      <c r="M16" s="380">
        <v>111</v>
      </c>
      <c r="N16" s="381">
        <v>6600</v>
      </c>
      <c r="O16" s="380"/>
      <c r="P16" s="380"/>
      <c r="Q16" s="380">
        <v>291</v>
      </c>
      <c r="R16" s="380">
        <v>6886</v>
      </c>
      <c r="S16" s="380">
        <v>76</v>
      </c>
      <c r="T16" s="380">
        <v>1846</v>
      </c>
      <c r="U16" s="381">
        <v>93</v>
      </c>
      <c r="V16" s="381">
        <v>759</v>
      </c>
    </row>
    <row r="17" spans="1:22" ht="18.75">
      <c r="A17" s="11">
        <v>10</v>
      </c>
      <c r="B17" s="167" t="s">
        <v>256</v>
      </c>
      <c r="C17" s="12">
        <v>2593</v>
      </c>
      <c r="D17" s="44">
        <v>119577</v>
      </c>
      <c r="E17" s="44">
        <v>490</v>
      </c>
      <c r="F17" s="44">
        <v>23862</v>
      </c>
      <c r="G17" s="44">
        <v>1023</v>
      </c>
      <c r="H17" s="44">
        <v>71278</v>
      </c>
      <c r="I17" s="44">
        <v>9</v>
      </c>
      <c r="J17" s="44">
        <v>893</v>
      </c>
      <c r="K17" s="44">
        <v>66</v>
      </c>
      <c r="L17" s="44">
        <v>2847</v>
      </c>
      <c r="M17" s="12"/>
      <c r="N17" s="12"/>
      <c r="O17" s="12"/>
      <c r="P17" s="12"/>
      <c r="Q17" s="44">
        <v>674</v>
      </c>
      <c r="R17" s="44">
        <v>10256</v>
      </c>
      <c r="S17" s="44">
        <v>18</v>
      </c>
      <c r="T17" s="44">
        <v>263</v>
      </c>
      <c r="U17" s="44">
        <v>313</v>
      </c>
      <c r="V17" s="44">
        <v>10178</v>
      </c>
    </row>
    <row r="18" spans="1:22" ht="18.75">
      <c r="A18" s="11">
        <v>11</v>
      </c>
      <c r="B18" s="167" t="s">
        <v>281</v>
      </c>
      <c r="C18" s="31">
        <v>2272</v>
      </c>
      <c r="D18" s="31">
        <v>106122</v>
      </c>
      <c r="E18" s="31">
        <v>452</v>
      </c>
      <c r="F18" s="31">
        <v>24359</v>
      </c>
      <c r="G18" s="31">
        <v>1064</v>
      </c>
      <c r="H18" s="31">
        <v>60788</v>
      </c>
      <c r="I18" s="31">
        <v>9</v>
      </c>
      <c r="J18" s="31">
        <v>990</v>
      </c>
      <c r="K18" s="12"/>
      <c r="L18" s="12"/>
      <c r="M18" s="12"/>
      <c r="N18" s="12"/>
      <c r="O18" s="12"/>
      <c r="P18" s="12"/>
      <c r="Q18" s="31">
        <v>592</v>
      </c>
      <c r="R18" s="31">
        <v>17005</v>
      </c>
      <c r="S18" s="31">
        <v>155</v>
      </c>
      <c r="T18" s="31">
        <v>2980</v>
      </c>
      <c r="U18" s="12"/>
      <c r="V18" s="12"/>
    </row>
    <row r="19" spans="1:22" ht="18.75">
      <c r="A19" s="11">
        <v>12</v>
      </c>
      <c r="B19" s="167" t="s">
        <v>258</v>
      </c>
      <c r="C19" s="31">
        <v>2447</v>
      </c>
      <c r="D19" s="31">
        <v>120180</v>
      </c>
      <c r="E19" s="31">
        <v>833</v>
      </c>
      <c r="F19" s="31">
        <v>41458</v>
      </c>
      <c r="G19" s="31">
        <v>1180</v>
      </c>
      <c r="H19" s="31">
        <v>70071</v>
      </c>
      <c r="I19" s="31">
        <v>9</v>
      </c>
      <c r="J19" s="31">
        <v>1161</v>
      </c>
      <c r="K19" s="31"/>
      <c r="L19" s="31"/>
      <c r="M19" s="31"/>
      <c r="N19" s="31"/>
      <c r="O19" s="31"/>
      <c r="P19" s="31"/>
      <c r="Q19" s="31">
        <v>48</v>
      </c>
      <c r="R19" s="31">
        <v>2189</v>
      </c>
      <c r="S19" s="31">
        <v>354</v>
      </c>
      <c r="T19" s="31">
        <v>4010</v>
      </c>
      <c r="U19" s="31">
        <v>23</v>
      </c>
      <c r="V19" s="31">
        <v>1291</v>
      </c>
    </row>
    <row r="20" spans="1:22" ht="18.75">
      <c r="A20" s="11">
        <v>13</v>
      </c>
      <c r="B20" s="166" t="s">
        <v>259</v>
      </c>
      <c r="C20" s="12">
        <v>2216</v>
      </c>
      <c r="D20" s="12">
        <v>146155</v>
      </c>
      <c r="E20" s="12">
        <v>523</v>
      </c>
      <c r="F20" s="12">
        <v>41850</v>
      </c>
      <c r="G20" s="12">
        <v>1490</v>
      </c>
      <c r="H20" s="12">
        <v>95129</v>
      </c>
      <c r="I20" s="12">
        <v>9</v>
      </c>
      <c r="J20" s="12">
        <v>930</v>
      </c>
      <c r="K20" s="12"/>
      <c r="L20" s="12"/>
      <c r="M20" s="12"/>
      <c r="N20" s="12"/>
      <c r="O20" s="12"/>
      <c r="P20" s="12"/>
      <c r="Q20" s="12">
        <v>86</v>
      </c>
      <c r="R20" s="12">
        <v>4300</v>
      </c>
      <c r="S20" s="12">
        <v>108</v>
      </c>
      <c r="T20" s="12">
        <v>3946</v>
      </c>
      <c r="U20" s="12"/>
      <c r="V20" s="12"/>
    </row>
    <row r="21" spans="1:22" ht="18.75">
      <c r="A21" s="11">
        <v>14</v>
      </c>
      <c r="B21" s="166" t="s">
        <v>260</v>
      </c>
      <c r="C21" s="31">
        <v>3340</v>
      </c>
      <c r="D21" s="31">
        <v>129391</v>
      </c>
      <c r="E21" s="31">
        <v>228</v>
      </c>
      <c r="F21" s="31">
        <v>13988</v>
      </c>
      <c r="G21" s="31">
        <v>1310</v>
      </c>
      <c r="H21" s="31">
        <v>86458</v>
      </c>
      <c r="I21" s="31">
        <v>9</v>
      </c>
      <c r="J21" s="31">
        <v>1159</v>
      </c>
      <c r="K21" s="31">
        <v>189</v>
      </c>
      <c r="L21" s="31">
        <v>11389</v>
      </c>
      <c r="M21" s="31"/>
      <c r="N21" s="31"/>
      <c r="O21" s="31"/>
      <c r="P21" s="31"/>
      <c r="Q21" s="31">
        <v>490</v>
      </c>
      <c r="R21" s="31">
        <v>12465</v>
      </c>
      <c r="S21" s="31">
        <v>27</v>
      </c>
      <c r="T21" s="31">
        <v>328</v>
      </c>
      <c r="U21" s="31">
        <v>1087</v>
      </c>
      <c r="V21" s="31">
        <v>3604</v>
      </c>
    </row>
    <row r="22" spans="1:22" ht="18.75">
      <c r="A22" s="11">
        <v>15</v>
      </c>
      <c r="B22" s="166" t="s">
        <v>261</v>
      </c>
      <c r="C22" s="31">
        <v>1987</v>
      </c>
      <c r="D22" s="31">
        <v>106416</v>
      </c>
      <c r="E22" s="31">
        <v>220</v>
      </c>
      <c r="F22" s="31">
        <v>10700</v>
      </c>
      <c r="G22" s="31">
        <v>1202</v>
      </c>
      <c r="H22" s="31">
        <v>85724</v>
      </c>
      <c r="I22" s="31">
        <v>9</v>
      </c>
      <c r="J22" s="31">
        <v>1245</v>
      </c>
      <c r="K22" s="31"/>
      <c r="L22" s="31"/>
      <c r="M22" s="31"/>
      <c r="N22" s="31"/>
      <c r="O22" s="31"/>
      <c r="P22" s="31"/>
      <c r="Q22" s="31">
        <v>420</v>
      </c>
      <c r="R22" s="31">
        <v>5960.79</v>
      </c>
      <c r="S22" s="31">
        <v>136</v>
      </c>
      <c r="T22" s="31">
        <v>2785.41</v>
      </c>
      <c r="U22" s="44"/>
      <c r="V22" s="31"/>
    </row>
    <row r="23" spans="1:22" ht="18.75">
      <c r="A23" s="11">
        <v>16</v>
      </c>
      <c r="B23" s="166" t="s">
        <v>262</v>
      </c>
      <c r="C23" s="31">
        <v>1492</v>
      </c>
      <c r="D23" s="31">
        <v>91864</v>
      </c>
      <c r="E23" s="31">
        <v>188</v>
      </c>
      <c r="F23" s="31">
        <v>8348</v>
      </c>
      <c r="G23" s="31">
        <v>1044</v>
      </c>
      <c r="H23" s="31">
        <v>76008</v>
      </c>
      <c r="I23" s="31">
        <v>9</v>
      </c>
      <c r="J23" s="31">
        <v>1047</v>
      </c>
      <c r="K23" s="31"/>
      <c r="L23" s="31"/>
      <c r="M23" s="31">
        <v>27</v>
      </c>
      <c r="N23" s="31">
        <v>1500</v>
      </c>
      <c r="O23" s="31"/>
      <c r="P23" s="31"/>
      <c r="Q23" s="31">
        <v>153</v>
      </c>
      <c r="R23" s="31">
        <v>3580</v>
      </c>
      <c r="S23" s="31">
        <v>21</v>
      </c>
      <c r="T23" s="31">
        <v>468</v>
      </c>
      <c r="U23" s="31">
        <v>50</v>
      </c>
      <c r="V23" s="31">
        <v>913</v>
      </c>
    </row>
    <row r="24" spans="1:22" ht="18.75">
      <c r="A24" s="11">
        <v>17</v>
      </c>
      <c r="B24" s="167" t="s">
        <v>263</v>
      </c>
      <c r="C24" s="12">
        <v>2349</v>
      </c>
      <c r="D24" s="12">
        <v>138662</v>
      </c>
      <c r="E24" s="12">
        <v>515</v>
      </c>
      <c r="F24" s="12">
        <v>19936</v>
      </c>
      <c r="G24" s="12">
        <v>1492</v>
      </c>
      <c r="H24" s="12">
        <v>108181</v>
      </c>
      <c r="I24" s="12">
        <v>9</v>
      </c>
      <c r="J24" s="12">
        <v>1069</v>
      </c>
      <c r="K24" s="12"/>
      <c r="L24" s="12"/>
      <c r="M24" s="12"/>
      <c r="N24" s="12"/>
      <c r="O24" s="12">
        <v>210</v>
      </c>
      <c r="P24" s="12">
        <v>7100</v>
      </c>
      <c r="Q24" s="12">
        <v>21</v>
      </c>
      <c r="R24" s="12">
        <v>600</v>
      </c>
      <c r="S24" s="12">
        <v>102</v>
      </c>
      <c r="T24" s="12">
        <v>1776</v>
      </c>
      <c r="U24" s="12"/>
      <c r="V24" s="12"/>
    </row>
    <row r="25" spans="1:22" ht="18.75">
      <c r="A25" s="11">
        <v>18</v>
      </c>
      <c r="B25" s="166" t="s">
        <v>264</v>
      </c>
      <c r="C25" s="31">
        <v>1854</v>
      </c>
      <c r="D25" s="77">
        <v>117490</v>
      </c>
      <c r="E25" s="31">
        <v>93</v>
      </c>
      <c r="F25" s="31">
        <v>6000</v>
      </c>
      <c r="G25" s="44">
        <v>1440</v>
      </c>
      <c r="H25" s="31">
        <v>94864</v>
      </c>
      <c r="I25" s="31">
        <v>9</v>
      </c>
      <c r="J25" s="31">
        <v>941</v>
      </c>
      <c r="K25" s="31"/>
      <c r="L25" s="31"/>
      <c r="M25" s="31"/>
      <c r="N25" s="31"/>
      <c r="O25" s="31">
        <v>113</v>
      </c>
      <c r="P25" s="31">
        <v>11195</v>
      </c>
      <c r="Q25" s="31">
        <v>198</v>
      </c>
      <c r="R25" s="31">
        <v>4468</v>
      </c>
      <c r="S25" s="31">
        <v>1</v>
      </c>
      <c r="T25" s="31">
        <v>22</v>
      </c>
      <c r="U25" s="31"/>
      <c r="V25" s="31"/>
    </row>
    <row r="26" spans="1:22" ht="18.75">
      <c r="A26" s="11">
        <v>19</v>
      </c>
      <c r="B26" s="166" t="s">
        <v>265</v>
      </c>
      <c r="C26" s="31">
        <v>1656</v>
      </c>
      <c r="D26" s="76">
        <v>99020</v>
      </c>
      <c r="E26" s="31">
        <v>329</v>
      </c>
      <c r="F26" s="31">
        <v>15820</v>
      </c>
      <c r="G26" s="31">
        <v>875</v>
      </c>
      <c r="H26" s="76">
        <v>65020</v>
      </c>
      <c r="I26" s="76">
        <v>9</v>
      </c>
      <c r="J26" s="76">
        <v>859</v>
      </c>
      <c r="K26" s="76">
        <v>86</v>
      </c>
      <c r="L26" s="76">
        <v>4371</v>
      </c>
      <c r="M26" s="31"/>
      <c r="N26" s="31"/>
      <c r="O26" s="31"/>
      <c r="P26" s="76"/>
      <c r="Q26" s="31">
        <v>326</v>
      </c>
      <c r="R26" s="31">
        <v>12203</v>
      </c>
      <c r="S26" s="31">
        <v>31</v>
      </c>
      <c r="T26" s="31">
        <v>747</v>
      </c>
      <c r="U26" s="31"/>
      <c r="V26" s="76"/>
    </row>
    <row r="27" spans="1:22" ht="18.75">
      <c r="A27" s="11">
        <v>20</v>
      </c>
      <c r="B27" s="166" t="s">
        <v>266</v>
      </c>
      <c r="C27" s="381">
        <v>1351</v>
      </c>
      <c r="D27" s="381">
        <v>99730</v>
      </c>
      <c r="E27" s="381">
        <v>685</v>
      </c>
      <c r="F27" s="381">
        <v>47531</v>
      </c>
      <c r="G27" s="381">
        <v>520</v>
      </c>
      <c r="H27" s="381">
        <v>43010</v>
      </c>
      <c r="I27" s="381">
        <v>9</v>
      </c>
      <c r="J27" s="381">
        <v>754</v>
      </c>
      <c r="K27" s="381"/>
      <c r="L27" s="381"/>
      <c r="M27" s="381"/>
      <c r="N27" s="381"/>
      <c r="O27" s="381"/>
      <c r="P27" s="381"/>
      <c r="Q27" s="381">
        <v>124</v>
      </c>
      <c r="R27" s="381">
        <v>8120</v>
      </c>
      <c r="S27" s="381">
        <v>12</v>
      </c>
      <c r="T27" s="381">
        <v>239</v>
      </c>
      <c r="U27" s="381">
        <v>1</v>
      </c>
      <c r="V27" s="381">
        <v>76</v>
      </c>
    </row>
    <row r="28" spans="1:22" ht="18.75">
      <c r="A28" s="11">
        <v>21</v>
      </c>
      <c r="B28" s="167" t="s">
        <v>267</v>
      </c>
      <c r="C28" s="44">
        <v>1327</v>
      </c>
      <c r="D28" s="44">
        <v>81342</v>
      </c>
      <c r="E28" s="44">
        <v>166</v>
      </c>
      <c r="F28" s="44">
        <v>9996</v>
      </c>
      <c r="G28" s="44">
        <v>1048</v>
      </c>
      <c r="H28" s="44">
        <v>63571</v>
      </c>
      <c r="I28" s="44">
        <v>9</v>
      </c>
      <c r="J28" s="44">
        <v>846</v>
      </c>
      <c r="K28" s="44"/>
      <c r="L28" s="44"/>
      <c r="M28" s="44"/>
      <c r="N28" s="44"/>
      <c r="O28" s="44"/>
      <c r="P28" s="44"/>
      <c r="Q28" s="44">
        <v>104</v>
      </c>
      <c r="R28" s="44">
        <v>6929</v>
      </c>
      <c r="S28" s="44"/>
      <c r="T28" s="44"/>
      <c r="U28" s="44"/>
      <c r="V28" s="44"/>
    </row>
    <row r="29" spans="1:22" ht="18.75">
      <c r="A29" s="11">
        <v>22</v>
      </c>
      <c r="B29" s="166" t="s">
        <v>268</v>
      </c>
      <c r="C29" s="31">
        <v>3152</v>
      </c>
      <c r="D29" s="31">
        <v>200469</v>
      </c>
      <c r="E29" s="31">
        <v>1345</v>
      </c>
      <c r="F29" s="31">
        <v>87240</v>
      </c>
      <c r="G29" s="31">
        <v>1521</v>
      </c>
      <c r="H29" s="31">
        <v>102233</v>
      </c>
      <c r="I29" s="31">
        <v>8</v>
      </c>
      <c r="J29" s="31">
        <v>718</v>
      </c>
      <c r="K29" s="31"/>
      <c r="L29" s="31"/>
      <c r="M29" s="31">
        <v>38</v>
      </c>
      <c r="N29" s="31">
        <v>3408</v>
      </c>
      <c r="O29" s="31"/>
      <c r="P29" s="31"/>
      <c r="Q29" s="31">
        <v>125</v>
      </c>
      <c r="R29" s="31">
        <v>4715</v>
      </c>
      <c r="S29" s="31">
        <v>115</v>
      </c>
      <c r="T29" s="31">
        <v>2155</v>
      </c>
      <c r="U29" s="31"/>
      <c r="V29" s="31"/>
    </row>
    <row r="30" spans="1:22" ht="18.75">
      <c r="A30" s="11">
        <v>23</v>
      </c>
      <c r="B30" s="166" t="s">
        <v>269</v>
      </c>
      <c r="C30" s="31">
        <v>4454</v>
      </c>
      <c r="D30" s="31">
        <v>171964</v>
      </c>
      <c r="E30" s="31">
        <v>464</v>
      </c>
      <c r="F30" s="31">
        <v>28499</v>
      </c>
      <c r="G30" s="31">
        <v>1416</v>
      </c>
      <c r="H30" s="31">
        <v>90602</v>
      </c>
      <c r="I30" s="31">
        <v>10</v>
      </c>
      <c r="J30" s="31">
        <v>1051</v>
      </c>
      <c r="K30" s="31"/>
      <c r="L30" s="31"/>
      <c r="M30" s="31"/>
      <c r="N30" s="31"/>
      <c r="O30" s="31">
        <v>85</v>
      </c>
      <c r="P30" s="31">
        <v>3933</v>
      </c>
      <c r="Q30" s="31">
        <v>2409</v>
      </c>
      <c r="R30" s="31">
        <v>46833</v>
      </c>
      <c r="S30" s="31">
        <v>70</v>
      </c>
      <c r="T30" s="31">
        <v>1046</v>
      </c>
      <c r="U30" s="31"/>
      <c r="V30" s="31"/>
    </row>
    <row r="31" spans="1:22" ht="18.75">
      <c r="A31" s="12">
        <v>24</v>
      </c>
      <c r="B31" s="254" t="s">
        <v>270</v>
      </c>
      <c r="C31" s="31">
        <v>1947</v>
      </c>
      <c r="D31" s="31">
        <v>106617</v>
      </c>
      <c r="E31" s="12">
        <v>512</v>
      </c>
      <c r="F31" s="31">
        <v>30000</v>
      </c>
      <c r="G31" s="31">
        <v>1361</v>
      </c>
      <c r="H31" s="31">
        <v>74560</v>
      </c>
      <c r="I31" s="31">
        <v>10</v>
      </c>
      <c r="J31" s="31">
        <v>898</v>
      </c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>
        <v>64</v>
      </c>
      <c r="V31" s="31">
        <v>1159</v>
      </c>
    </row>
    <row r="32" spans="1:22" ht="18.75">
      <c r="A32" s="11">
        <v>25</v>
      </c>
      <c r="B32" s="166" t="s">
        <v>271</v>
      </c>
      <c r="C32" s="12">
        <v>1163</v>
      </c>
      <c r="D32" s="12">
        <v>61442</v>
      </c>
      <c r="E32" s="12"/>
      <c r="F32" s="12"/>
      <c r="G32" s="12">
        <v>847</v>
      </c>
      <c r="H32" s="12">
        <v>52189</v>
      </c>
      <c r="I32" s="12">
        <v>9</v>
      </c>
      <c r="J32" s="12">
        <v>993</v>
      </c>
      <c r="K32" s="12">
        <v>55</v>
      </c>
      <c r="L32" s="12">
        <v>2345</v>
      </c>
      <c r="M32" s="12">
        <v>39</v>
      </c>
      <c r="N32" s="12">
        <v>440</v>
      </c>
      <c r="O32" s="12"/>
      <c r="P32" s="12"/>
      <c r="Q32" s="12">
        <v>213</v>
      </c>
      <c r="R32" s="12">
        <v>5475</v>
      </c>
      <c r="S32" s="12"/>
      <c r="T32" s="12"/>
      <c r="U32" s="12"/>
      <c r="V32" s="12"/>
    </row>
    <row r="33" spans="1:22" ht="18.75">
      <c r="A33" s="11">
        <v>26</v>
      </c>
      <c r="B33" s="167" t="s">
        <v>272</v>
      </c>
      <c r="C33" s="31">
        <v>3888</v>
      </c>
      <c r="D33" s="31">
        <v>156462</v>
      </c>
      <c r="E33" s="31">
        <v>190</v>
      </c>
      <c r="F33" s="31">
        <v>3950</v>
      </c>
      <c r="G33" s="31">
        <v>1898</v>
      </c>
      <c r="H33" s="31">
        <v>116521</v>
      </c>
      <c r="I33" s="31">
        <v>8</v>
      </c>
      <c r="J33" s="31">
        <v>1086</v>
      </c>
      <c r="K33" s="31">
        <v>102</v>
      </c>
      <c r="L33" s="31">
        <v>3953</v>
      </c>
      <c r="M33" s="31"/>
      <c r="N33" s="31"/>
      <c r="O33" s="31">
        <v>34</v>
      </c>
      <c r="P33" s="31">
        <v>1000</v>
      </c>
      <c r="Q33" s="31">
        <v>700</v>
      </c>
      <c r="R33" s="31">
        <v>18717</v>
      </c>
      <c r="S33" s="31">
        <v>57</v>
      </c>
      <c r="T33" s="31">
        <v>1111</v>
      </c>
      <c r="U33" s="31">
        <v>899</v>
      </c>
      <c r="V33" s="31">
        <v>10124</v>
      </c>
    </row>
    <row r="34" spans="1:22" ht="18.75">
      <c r="A34" s="11">
        <v>27</v>
      </c>
      <c r="B34" s="166" t="s">
        <v>273</v>
      </c>
      <c r="C34" s="44">
        <v>16887</v>
      </c>
      <c r="D34" s="44">
        <v>120255</v>
      </c>
      <c r="E34" s="44"/>
      <c r="F34" s="44"/>
      <c r="G34" s="44">
        <v>990</v>
      </c>
      <c r="H34" s="44">
        <v>66895</v>
      </c>
      <c r="I34" s="44">
        <v>7</v>
      </c>
      <c r="J34" s="44">
        <v>953</v>
      </c>
      <c r="K34" s="44"/>
      <c r="L34" s="44"/>
      <c r="M34" s="44"/>
      <c r="N34" s="44"/>
      <c r="O34" s="44"/>
      <c r="P34" s="44"/>
      <c r="Q34" s="44">
        <v>173</v>
      </c>
      <c r="R34" s="44">
        <v>6975</v>
      </c>
      <c r="S34" s="44">
        <v>163</v>
      </c>
      <c r="T34" s="44">
        <v>2191</v>
      </c>
      <c r="U34" s="44">
        <v>15554</v>
      </c>
      <c r="V34" s="31">
        <v>43241</v>
      </c>
    </row>
    <row r="35" spans="1:22" ht="18.75">
      <c r="A35" s="11">
        <v>28</v>
      </c>
      <c r="B35" s="166" t="s">
        <v>274</v>
      </c>
      <c r="C35" s="31">
        <v>15093</v>
      </c>
      <c r="D35" s="31">
        <v>416100</v>
      </c>
      <c r="E35" s="31">
        <v>3952</v>
      </c>
      <c r="F35" s="31">
        <v>270317</v>
      </c>
      <c r="G35" s="31">
        <v>766</v>
      </c>
      <c r="H35" s="76">
        <v>43010</v>
      </c>
      <c r="I35" s="31">
        <v>93</v>
      </c>
      <c r="J35" s="76">
        <v>5233</v>
      </c>
      <c r="K35" s="31"/>
      <c r="L35" s="31"/>
      <c r="M35" s="31"/>
      <c r="N35" s="31"/>
      <c r="O35" s="31">
        <v>598</v>
      </c>
      <c r="P35" s="76">
        <v>34340</v>
      </c>
      <c r="Q35" s="31">
        <v>601</v>
      </c>
      <c r="R35" s="31">
        <v>6300</v>
      </c>
      <c r="S35" s="31">
        <v>9083</v>
      </c>
      <c r="T35" s="76">
        <v>56900</v>
      </c>
      <c r="U35" s="12"/>
      <c r="V35" s="12"/>
    </row>
    <row r="36" spans="1:22" ht="18.75">
      <c r="A36" s="11">
        <v>29</v>
      </c>
      <c r="B36" s="166" t="s">
        <v>275</v>
      </c>
      <c r="C36" s="31">
        <v>475</v>
      </c>
      <c r="D36" s="381">
        <v>16946</v>
      </c>
      <c r="E36" s="31">
        <v>99</v>
      </c>
      <c r="F36" s="31">
        <v>5040</v>
      </c>
      <c r="G36" s="31">
        <v>149</v>
      </c>
      <c r="H36" s="31">
        <v>10397</v>
      </c>
      <c r="I36" s="31"/>
      <c r="J36" s="31"/>
      <c r="K36" s="31"/>
      <c r="L36" s="31"/>
      <c r="M36" s="31"/>
      <c r="N36" s="31"/>
      <c r="O36" s="31"/>
      <c r="P36" s="31"/>
      <c r="Q36" s="31">
        <v>227</v>
      </c>
      <c r="R36" s="31">
        <v>1509</v>
      </c>
      <c r="S36" s="31"/>
      <c r="T36" s="31"/>
      <c r="U36" s="31"/>
      <c r="V36" s="31"/>
    </row>
    <row r="37" spans="1:22" ht="18.75">
      <c r="A37" s="83">
        <v>30</v>
      </c>
      <c r="B37" s="166" t="s">
        <v>276</v>
      </c>
      <c r="C37" s="12">
        <v>362</v>
      </c>
      <c r="D37" s="12">
        <v>24395</v>
      </c>
      <c r="E37" s="12"/>
      <c r="F37" s="12"/>
      <c r="G37" s="12">
        <v>203</v>
      </c>
      <c r="H37" s="12">
        <v>13423</v>
      </c>
      <c r="I37" s="12"/>
      <c r="J37" s="12"/>
      <c r="K37" s="12"/>
      <c r="L37" s="12"/>
      <c r="M37" s="12">
        <v>15</v>
      </c>
      <c r="N37" s="12">
        <v>1108</v>
      </c>
      <c r="O37" s="12">
        <v>144</v>
      </c>
      <c r="P37" s="12">
        <v>9864</v>
      </c>
      <c r="Q37" s="12"/>
      <c r="R37" s="12"/>
      <c r="S37" s="12"/>
      <c r="T37" s="12"/>
      <c r="U37" s="12"/>
      <c r="V37" s="12"/>
    </row>
    <row r="38" spans="1:22" ht="18.75">
      <c r="A38" s="11">
        <v>31</v>
      </c>
      <c r="B38" s="167" t="s">
        <v>426</v>
      </c>
      <c r="C38" s="31">
        <v>663</v>
      </c>
      <c r="D38" s="83">
        <v>38249</v>
      </c>
      <c r="E38" s="175">
        <v>334</v>
      </c>
      <c r="F38" s="175">
        <v>11996</v>
      </c>
      <c r="G38" s="31">
        <v>304</v>
      </c>
      <c r="H38" s="175">
        <v>25668</v>
      </c>
      <c r="I38" s="8"/>
      <c r="J38" s="175"/>
      <c r="K38" s="175"/>
      <c r="L38" s="175"/>
      <c r="M38" s="31"/>
      <c r="N38" s="83"/>
      <c r="O38" s="365"/>
      <c r="P38" s="365"/>
      <c r="Q38" s="175">
        <v>17</v>
      </c>
      <c r="R38" s="175">
        <v>175</v>
      </c>
      <c r="S38" s="175"/>
      <c r="T38" s="175"/>
      <c r="U38" s="175">
        <v>8</v>
      </c>
      <c r="V38" s="175">
        <v>410</v>
      </c>
    </row>
    <row r="39" spans="1:22" ht="18.75">
      <c r="A39" s="11">
        <v>32</v>
      </c>
      <c r="B39" s="166" t="s">
        <v>286</v>
      </c>
      <c r="C39" s="12">
        <v>5722</v>
      </c>
      <c r="D39" s="12">
        <v>702344</v>
      </c>
      <c r="E39" s="12">
        <v>3309</v>
      </c>
      <c r="F39" s="12">
        <v>590225</v>
      </c>
      <c r="G39" s="12">
        <v>370</v>
      </c>
      <c r="H39" s="12">
        <v>37099</v>
      </c>
      <c r="I39" s="12"/>
      <c r="J39" s="12"/>
      <c r="K39" s="12"/>
      <c r="L39" s="12"/>
      <c r="M39" s="12"/>
      <c r="N39" s="12"/>
      <c r="O39" s="12"/>
      <c r="P39" s="12"/>
      <c r="Q39" s="12">
        <v>1379</v>
      </c>
      <c r="R39" s="12">
        <v>49014</v>
      </c>
      <c r="S39" s="12">
        <v>58</v>
      </c>
      <c r="T39" s="12">
        <v>3522</v>
      </c>
      <c r="U39" s="12">
        <v>606</v>
      </c>
      <c r="V39" s="12">
        <v>22484</v>
      </c>
    </row>
    <row r="40" spans="1:22" ht="18.75">
      <c r="A40" s="118">
        <v>33</v>
      </c>
      <c r="B40" s="296" t="s">
        <v>287</v>
      </c>
      <c r="C40" s="12">
        <v>2195</v>
      </c>
      <c r="D40" s="12">
        <v>208753</v>
      </c>
      <c r="E40" s="12">
        <v>1982</v>
      </c>
      <c r="F40" s="12">
        <v>187062</v>
      </c>
      <c r="G40" s="12">
        <v>48</v>
      </c>
      <c r="H40" s="12">
        <v>4909</v>
      </c>
      <c r="I40" s="12">
        <v>94</v>
      </c>
      <c r="J40" s="12">
        <v>13531</v>
      </c>
      <c r="K40" s="12"/>
      <c r="L40" s="12"/>
      <c r="M40" s="12"/>
      <c r="N40" s="12"/>
      <c r="O40" s="12"/>
      <c r="P40" s="12"/>
      <c r="Q40" s="12"/>
      <c r="R40" s="12"/>
      <c r="S40" s="12">
        <v>71</v>
      </c>
      <c r="T40" s="12">
        <v>3251</v>
      </c>
      <c r="U40" s="12"/>
      <c r="V40" s="12"/>
    </row>
    <row r="41" spans="1:22" ht="18.75">
      <c r="A41" s="559">
        <v>34</v>
      </c>
      <c r="B41" s="346" t="s">
        <v>285</v>
      </c>
      <c r="C41" s="110">
        <v>3784</v>
      </c>
      <c r="D41" s="110">
        <v>262218</v>
      </c>
      <c r="E41" s="110">
        <v>3698</v>
      </c>
      <c r="F41" s="110">
        <v>257248</v>
      </c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>
        <v>27</v>
      </c>
      <c r="R41" s="110">
        <v>822</v>
      </c>
      <c r="S41" s="110"/>
      <c r="T41" s="110"/>
      <c r="U41" s="110">
        <v>59</v>
      </c>
      <c r="V41" s="110">
        <v>4148</v>
      </c>
    </row>
    <row r="42" spans="1:22" s="123" customFormat="1" ht="21">
      <c r="A42" s="16"/>
      <c r="B42" s="224" t="s">
        <v>283</v>
      </c>
      <c r="C42" s="165">
        <f aca="true" t="shared" si="0" ref="C42:H42">SUM(C8:C41)</f>
        <v>110951</v>
      </c>
      <c r="D42" s="480">
        <f>SUM(D8:D41)</f>
        <v>5216229</v>
      </c>
      <c r="E42" s="165">
        <f t="shared" si="0"/>
        <v>27976</v>
      </c>
      <c r="F42" s="165">
        <f t="shared" si="0"/>
        <v>2118995</v>
      </c>
      <c r="G42" s="165">
        <f t="shared" si="0"/>
        <v>35531</v>
      </c>
      <c r="H42" s="165">
        <f t="shared" si="0"/>
        <v>2388936.17</v>
      </c>
      <c r="I42" s="165">
        <v>435</v>
      </c>
      <c r="J42" s="480">
        <f>SUM(J8:J41)</f>
        <v>44413</v>
      </c>
      <c r="K42" s="165">
        <v>761</v>
      </c>
      <c r="L42" s="487">
        <f>SUM(L12:L41)</f>
        <v>35321</v>
      </c>
      <c r="M42" s="480">
        <f>SUM(M12:M41)</f>
        <v>655</v>
      </c>
      <c r="N42" s="480">
        <f>SUM(N12:N41)</f>
        <v>35135</v>
      </c>
      <c r="O42" s="165">
        <f>SUM(O9:O41)</f>
        <v>1417</v>
      </c>
      <c r="P42" s="165">
        <f>SUM(P9:P41)</f>
        <v>73967</v>
      </c>
      <c r="Q42" s="165">
        <f aca="true" t="shared" si="1" ref="Q42:V42">SUM(Q8:Q41)</f>
        <v>12154</v>
      </c>
      <c r="R42" s="165">
        <f t="shared" si="1"/>
        <v>292133.51</v>
      </c>
      <c r="S42" s="165">
        <f t="shared" si="1"/>
        <v>11871</v>
      </c>
      <c r="T42" s="165">
        <f t="shared" si="1"/>
        <v>109465.01</v>
      </c>
      <c r="U42" s="165">
        <f t="shared" si="1"/>
        <v>20151</v>
      </c>
      <c r="V42" s="165">
        <f t="shared" si="1"/>
        <v>117862</v>
      </c>
    </row>
    <row r="43" spans="2:22" ht="19.5">
      <c r="B43" s="1"/>
      <c r="C43" s="321"/>
      <c r="D43" s="321"/>
      <c r="E43" s="321"/>
      <c r="F43" s="321"/>
      <c r="G43" s="321"/>
      <c r="H43" s="321"/>
      <c r="I43" s="321"/>
      <c r="J43" s="321"/>
      <c r="K43" s="321"/>
      <c r="L43" s="321"/>
      <c r="M43" s="321"/>
      <c r="N43" s="321"/>
      <c r="O43" s="321"/>
      <c r="P43" s="321"/>
      <c r="Q43" s="321"/>
      <c r="R43" s="321"/>
      <c r="S43" s="321"/>
      <c r="T43" s="321"/>
      <c r="U43" s="321"/>
      <c r="V43" s="321"/>
    </row>
    <row r="44" spans="1:2" ht="12.75">
      <c r="A44" s="1"/>
      <c r="B44" s="1"/>
    </row>
    <row r="45" spans="1:2" ht="20.25">
      <c r="A45" s="129"/>
      <c r="B45" s="130"/>
    </row>
    <row r="46" spans="1:2" ht="20.25">
      <c r="A46" s="177"/>
      <c r="B46" s="178"/>
    </row>
    <row r="47" spans="1:2" ht="20.25">
      <c r="A47" s="177"/>
      <c r="B47" s="178"/>
    </row>
    <row r="48" spans="1:2" ht="12.75">
      <c r="A48" s="1"/>
      <c r="B48" s="1"/>
    </row>
  </sheetData>
  <sheetProtection/>
  <mergeCells count="37">
    <mergeCell ref="K5:K6"/>
    <mergeCell ref="M4:N4"/>
    <mergeCell ref="M5:M6"/>
    <mergeCell ref="O5:O6"/>
    <mergeCell ref="A1:V1"/>
    <mergeCell ref="V5:V6"/>
    <mergeCell ref="U4:V4"/>
    <mergeCell ref="C2:V2"/>
    <mergeCell ref="I4:J4"/>
    <mergeCell ref="K4:L4"/>
    <mergeCell ref="I5:I6"/>
    <mergeCell ref="J5:J6"/>
    <mergeCell ref="U5:U6"/>
    <mergeCell ref="S5:S6"/>
    <mergeCell ref="R5:R6"/>
    <mergeCell ref="Q5:Q6"/>
    <mergeCell ref="T5:T6"/>
    <mergeCell ref="M3:V3"/>
    <mergeCell ref="D5:D6"/>
    <mergeCell ref="E5:E6"/>
    <mergeCell ref="E4:F4"/>
    <mergeCell ref="S4:T4"/>
    <mergeCell ref="Q4:R4"/>
    <mergeCell ref="O4:P4"/>
    <mergeCell ref="P5:P6"/>
    <mergeCell ref="N5:N6"/>
    <mergeCell ref="L5:L6"/>
    <mergeCell ref="A2:A5"/>
    <mergeCell ref="B2:B5"/>
    <mergeCell ref="G3:L3"/>
    <mergeCell ref="C3:F3"/>
    <mergeCell ref="H5:H6"/>
    <mergeCell ref="C4:D4"/>
    <mergeCell ref="F5:F6"/>
    <mergeCell ref="C5:C6"/>
    <mergeCell ref="G4:H4"/>
    <mergeCell ref="G5:G6"/>
  </mergeCells>
  <printOptions horizontalCentered="1" verticalCentered="1"/>
  <pageMargins left="0.5118110236220472" right="0" top="0.2362204724409449" bottom="0.1968503937007874" header="0.15748031496062992" footer="0.1968503937007874"/>
  <pageSetup horizontalDpi="600" verticalDpi="600" orientation="landscape" paperSize="9" scale="52" r:id="rId1"/>
  <ignoredErrors>
    <ignoredError sqref="J42 F42:H42 C42:D42 E42 Q42:V42" formulaRange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F0"/>
  </sheetPr>
  <dimension ref="A1:AD432"/>
  <sheetViews>
    <sheetView view="pageBreakPreview" zoomScale="60" zoomScaleNormal="75" zoomScalePageLayoutView="0" workbookViewId="0" topLeftCell="C1">
      <selection activeCell="N10" sqref="N10"/>
    </sheetView>
  </sheetViews>
  <sheetFormatPr defaultColWidth="9.00390625" defaultRowHeight="12.75"/>
  <cols>
    <col min="1" max="1" width="6.25390625" style="0" customWidth="1"/>
    <col min="2" max="2" width="33.00390625" style="0" customWidth="1"/>
    <col min="3" max="3" width="10.75390625" style="0" customWidth="1"/>
    <col min="4" max="4" width="12.625" style="0" customWidth="1"/>
    <col min="5" max="7" width="10.75390625" style="0" customWidth="1"/>
    <col min="8" max="8" width="12.00390625" style="0" customWidth="1"/>
    <col min="9" max="15" width="10.75390625" style="0" customWidth="1"/>
    <col min="16" max="16" width="12.00390625" style="0" customWidth="1"/>
    <col min="17" max="17" width="10.75390625" style="0" customWidth="1"/>
    <col min="18" max="18" width="12.25390625" style="0" customWidth="1"/>
    <col min="19" max="23" width="10.75390625" style="0" customWidth="1"/>
    <col min="24" max="24" width="13.625" style="7" customWidth="1"/>
    <col min="25" max="26" width="9.125" style="0" hidden="1" customWidth="1"/>
    <col min="27" max="27" width="10.625" style="0" customWidth="1"/>
    <col min="28" max="28" width="13.75390625" style="0" customWidth="1"/>
  </cols>
  <sheetData>
    <row r="1" spans="1:29" s="315" customFormat="1" ht="27" customHeight="1">
      <c r="A1" s="654" t="s">
        <v>65</v>
      </c>
      <c r="B1" s="654"/>
      <c r="C1" s="654"/>
      <c r="D1" s="654"/>
      <c r="E1" s="654"/>
      <c r="F1" s="654"/>
      <c r="G1" s="654"/>
      <c r="H1" s="654"/>
      <c r="I1" s="654"/>
      <c r="J1" s="654"/>
      <c r="K1" s="654"/>
      <c r="L1" s="654"/>
      <c r="M1" s="654"/>
      <c r="N1" s="654"/>
      <c r="O1" s="654"/>
      <c r="P1" s="654"/>
      <c r="Q1" s="654"/>
      <c r="R1" s="654"/>
      <c r="S1" s="654"/>
      <c r="T1" s="654"/>
      <c r="U1" s="654"/>
      <c r="V1" s="654"/>
      <c r="W1" s="654"/>
      <c r="X1" s="654"/>
      <c r="Y1" s="655"/>
      <c r="Z1" s="655"/>
      <c r="AA1" s="655"/>
      <c r="AB1" s="655"/>
      <c r="AC1" s="534"/>
    </row>
    <row r="2" spans="1:29" s="22" customFormat="1" ht="21" customHeight="1">
      <c r="A2" s="647" t="s">
        <v>227</v>
      </c>
      <c r="B2" s="647" t="s">
        <v>3</v>
      </c>
      <c r="C2" s="656" t="s">
        <v>193</v>
      </c>
      <c r="D2" s="657"/>
      <c r="E2" s="657"/>
      <c r="F2" s="657"/>
      <c r="G2" s="657"/>
      <c r="H2" s="657"/>
      <c r="I2" s="657"/>
      <c r="J2" s="657"/>
      <c r="K2" s="657"/>
      <c r="L2" s="657"/>
      <c r="M2" s="657"/>
      <c r="N2" s="657"/>
      <c r="O2" s="657"/>
      <c r="P2" s="657"/>
      <c r="Q2" s="657"/>
      <c r="R2" s="657"/>
      <c r="S2" s="657"/>
      <c r="T2" s="657"/>
      <c r="U2" s="657"/>
      <c r="V2" s="657"/>
      <c r="W2" s="657"/>
      <c r="X2" s="657"/>
      <c r="Y2" s="657"/>
      <c r="Z2" s="657"/>
      <c r="AA2" s="442"/>
      <c r="AB2" s="442"/>
      <c r="AC2" s="540"/>
    </row>
    <row r="3" spans="1:29" s="22" customFormat="1" ht="37.5" customHeight="1">
      <c r="A3" s="659"/>
      <c r="B3" s="659"/>
      <c r="C3" s="651"/>
      <c r="D3" s="652"/>
      <c r="E3" s="652"/>
      <c r="F3" s="653"/>
      <c r="G3" s="640" t="s">
        <v>429</v>
      </c>
      <c r="H3" s="641"/>
      <c r="I3" s="641"/>
      <c r="J3" s="641"/>
      <c r="K3" s="641"/>
      <c r="L3" s="642"/>
      <c r="M3" s="658"/>
      <c r="N3" s="658"/>
      <c r="O3" s="658"/>
      <c r="P3" s="658"/>
      <c r="Q3" s="658"/>
      <c r="R3" s="658"/>
      <c r="S3" s="658"/>
      <c r="T3" s="658"/>
      <c r="U3" s="658"/>
      <c r="V3" s="658"/>
      <c r="W3" s="658"/>
      <c r="X3" s="658"/>
      <c r="Y3" s="655"/>
      <c r="Z3" s="655"/>
      <c r="AA3" s="655"/>
      <c r="AB3" s="655"/>
      <c r="AC3" s="560"/>
    </row>
    <row r="4" spans="1:30" s="22" customFormat="1" ht="120.75" customHeight="1">
      <c r="A4" s="659"/>
      <c r="B4" s="659"/>
      <c r="C4" s="659" t="s">
        <v>66</v>
      </c>
      <c r="D4" s="659"/>
      <c r="E4" s="659" t="s">
        <v>447</v>
      </c>
      <c r="F4" s="659"/>
      <c r="G4" s="659" t="s">
        <v>545</v>
      </c>
      <c r="H4" s="659"/>
      <c r="I4" s="659" t="s">
        <v>365</v>
      </c>
      <c r="J4" s="659"/>
      <c r="K4" s="659" t="s">
        <v>366</v>
      </c>
      <c r="L4" s="659"/>
      <c r="M4" s="659" t="s">
        <v>67</v>
      </c>
      <c r="N4" s="659"/>
      <c r="O4" s="659" t="s">
        <v>68</v>
      </c>
      <c r="P4" s="659"/>
      <c r="Q4" s="659" t="s">
        <v>69</v>
      </c>
      <c r="R4" s="659"/>
      <c r="S4" s="659" t="s">
        <v>70</v>
      </c>
      <c r="T4" s="659"/>
      <c r="U4" s="660" t="s">
        <v>246</v>
      </c>
      <c r="V4" s="660"/>
      <c r="W4" s="659" t="s">
        <v>427</v>
      </c>
      <c r="X4" s="659"/>
      <c r="Y4" s="660"/>
      <c r="Z4" s="660"/>
      <c r="AA4" s="647" t="s">
        <v>428</v>
      </c>
      <c r="AB4" s="647"/>
      <c r="AD4" s="123"/>
    </row>
    <row r="5" spans="1:28" s="22" customFormat="1" ht="12.75" customHeight="1">
      <c r="A5" s="659"/>
      <c r="B5" s="659"/>
      <c r="C5" s="659" t="s">
        <v>61</v>
      </c>
      <c r="D5" s="659" t="s">
        <v>71</v>
      </c>
      <c r="E5" s="659" t="s">
        <v>61</v>
      </c>
      <c r="F5" s="659" t="s">
        <v>71</v>
      </c>
      <c r="G5" s="659" t="s">
        <v>61</v>
      </c>
      <c r="H5" s="659" t="s">
        <v>71</v>
      </c>
      <c r="I5" s="659" t="s">
        <v>61</v>
      </c>
      <c r="J5" s="659" t="s">
        <v>71</v>
      </c>
      <c r="K5" s="659" t="s">
        <v>61</v>
      </c>
      <c r="L5" s="659" t="s">
        <v>71</v>
      </c>
      <c r="M5" s="659" t="s">
        <v>61</v>
      </c>
      <c r="N5" s="659" t="s">
        <v>71</v>
      </c>
      <c r="O5" s="659" t="s">
        <v>61</v>
      </c>
      <c r="P5" s="659" t="s">
        <v>71</v>
      </c>
      <c r="Q5" s="659" t="s">
        <v>61</v>
      </c>
      <c r="R5" s="659" t="s">
        <v>71</v>
      </c>
      <c r="S5" s="659" t="s">
        <v>61</v>
      </c>
      <c r="T5" s="659" t="s">
        <v>71</v>
      </c>
      <c r="U5" s="659" t="s">
        <v>61</v>
      </c>
      <c r="V5" s="659" t="s">
        <v>62</v>
      </c>
      <c r="W5" s="659" t="s">
        <v>61</v>
      </c>
      <c r="X5" s="659" t="s">
        <v>62</v>
      </c>
      <c r="Y5" s="660"/>
      <c r="Z5" s="660"/>
      <c r="AA5" s="624" t="s">
        <v>61</v>
      </c>
      <c r="AB5" s="624" t="s">
        <v>71</v>
      </c>
    </row>
    <row r="6" spans="1:28" s="22" customFormat="1" ht="20.25">
      <c r="A6" s="659"/>
      <c r="B6" s="659"/>
      <c r="C6" s="659"/>
      <c r="D6" s="659"/>
      <c r="E6" s="659"/>
      <c r="F6" s="659"/>
      <c r="G6" s="659"/>
      <c r="H6" s="659"/>
      <c r="I6" s="659"/>
      <c r="J6" s="659"/>
      <c r="K6" s="659"/>
      <c r="L6" s="659"/>
      <c r="M6" s="659"/>
      <c r="N6" s="659"/>
      <c r="O6" s="659"/>
      <c r="P6" s="659"/>
      <c r="Q6" s="659"/>
      <c r="R6" s="659"/>
      <c r="S6" s="659"/>
      <c r="T6" s="659"/>
      <c r="U6" s="659"/>
      <c r="V6" s="659"/>
      <c r="W6" s="659"/>
      <c r="X6" s="659"/>
      <c r="Y6" s="660"/>
      <c r="Z6" s="660"/>
      <c r="AA6" s="626"/>
      <c r="AB6" s="626"/>
    </row>
    <row r="7" spans="1:28" s="562" customFormat="1" ht="20.25">
      <c r="A7" s="313">
        <v>1</v>
      </c>
      <c r="B7" s="314">
        <v>2</v>
      </c>
      <c r="C7" s="313">
        <v>3</v>
      </c>
      <c r="D7" s="313">
        <v>4</v>
      </c>
      <c r="E7" s="313">
        <v>5</v>
      </c>
      <c r="F7" s="313">
        <v>6</v>
      </c>
      <c r="G7" s="313">
        <v>7</v>
      </c>
      <c r="H7" s="313">
        <v>8</v>
      </c>
      <c r="I7" s="313">
        <v>9</v>
      </c>
      <c r="J7" s="313">
        <v>10</v>
      </c>
      <c r="K7" s="313">
        <v>11</v>
      </c>
      <c r="L7" s="313">
        <v>12</v>
      </c>
      <c r="M7" s="313">
        <v>13</v>
      </c>
      <c r="N7" s="313">
        <v>14</v>
      </c>
      <c r="O7" s="313">
        <v>15</v>
      </c>
      <c r="P7" s="313">
        <v>16</v>
      </c>
      <c r="Q7" s="313">
        <v>17</v>
      </c>
      <c r="R7" s="313">
        <v>18</v>
      </c>
      <c r="S7" s="313">
        <v>19</v>
      </c>
      <c r="T7" s="313">
        <v>20</v>
      </c>
      <c r="U7" s="313">
        <v>21</v>
      </c>
      <c r="V7" s="313">
        <v>22</v>
      </c>
      <c r="W7" s="314">
        <v>23</v>
      </c>
      <c r="X7" s="28">
        <v>24</v>
      </c>
      <c r="Y7" s="325"/>
      <c r="Z7" s="325"/>
      <c r="AA7" s="325">
        <v>25</v>
      </c>
      <c r="AB7" s="325">
        <v>26</v>
      </c>
    </row>
    <row r="8" spans="1:28" s="14" customFormat="1" ht="20.25">
      <c r="A8" s="12">
        <v>1</v>
      </c>
      <c r="B8" s="254" t="s">
        <v>247</v>
      </c>
      <c r="C8" s="12">
        <v>1703</v>
      </c>
      <c r="D8" s="12">
        <v>75459</v>
      </c>
      <c r="E8" s="12">
        <v>26</v>
      </c>
      <c r="F8" s="12">
        <v>2000</v>
      </c>
      <c r="G8" s="12">
        <v>1218</v>
      </c>
      <c r="H8" s="12">
        <v>66732</v>
      </c>
      <c r="I8" s="12"/>
      <c r="J8" s="12"/>
      <c r="K8" s="12"/>
      <c r="L8" s="12"/>
      <c r="M8" s="12"/>
      <c r="N8" s="12"/>
      <c r="O8" s="12"/>
      <c r="P8" s="12"/>
      <c r="Q8" s="12">
        <v>82</v>
      </c>
      <c r="R8" s="12">
        <v>1386</v>
      </c>
      <c r="S8" s="12">
        <v>377</v>
      </c>
      <c r="T8" s="12">
        <v>5341</v>
      </c>
      <c r="U8" s="12"/>
      <c r="V8" s="285"/>
      <c r="W8" s="300">
        <v>36</v>
      </c>
      <c r="X8" s="34">
        <v>1151</v>
      </c>
      <c r="Y8" s="79"/>
      <c r="Z8" s="79"/>
      <c r="AA8" s="45">
        <v>43</v>
      </c>
      <c r="AB8" s="45">
        <v>1886</v>
      </c>
    </row>
    <row r="9" spans="1:28" ht="18.75">
      <c r="A9" s="12">
        <v>2</v>
      </c>
      <c r="B9" s="254" t="s">
        <v>248</v>
      </c>
      <c r="C9" s="34">
        <v>2362</v>
      </c>
      <c r="D9" s="12">
        <v>67898</v>
      </c>
      <c r="E9" s="12"/>
      <c r="F9" s="12"/>
      <c r="G9" s="12">
        <v>590</v>
      </c>
      <c r="H9" s="12">
        <v>46000</v>
      </c>
      <c r="I9" s="12"/>
      <c r="J9" s="12"/>
      <c r="K9" s="12"/>
      <c r="L9" s="12"/>
      <c r="M9" s="12"/>
      <c r="N9" s="12"/>
      <c r="O9" s="12">
        <v>122</v>
      </c>
      <c r="P9" s="12">
        <v>2572</v>
      </c>
      <c r="Q9" s="12">
        <v>340</v>
      </c>
      <c r="R9" s="12">
        <v>2264</v>
      </c>
      <c r="S9" s="12">
        <v>270</v>
      </c>
      <c r="T9" s="12">
        <v>2346</v>
      </c>
      <c r="U9" s="12">
        <v>1040</v>
      </c>
      <c r="V9" s="12">
        <v>14716</v>
      </c>
      <c r="W9" s="300">
        <v>67</v>
      </c>
      <c r="X9" s="34">
        <v>1450</v>
      </c>
      <c r="Y9" s="7"/>
      <c r="Z9" s="7"/>
      <c r="AA9" s="12">
        <v>64</v>
      </c>
      <c r="AB9" s="12">
        <v>1835</v>
      </c>
    </row>
    <row r="10" spans="1:28" ht="18.75">
      <c r="A10" s="11">
        <v>3</v>
      </c>
      <c r="B10" s="166" t="s">
        <v>249</v>
      </c>
      <c r="C10" s="285">
        <v>1392</v>
      </c>
      <c r="D10" s="285">
        <v>74963</v>
      </c>
      <c r="E10" s="285">
        <v>406</v>
      </c>
      <c r="F10" s="285">
        <v>21632</v>
      </c>
      <c r="G10" s="285">
        <v>964</v>
      </c>
      <c r="H10" s="285">
        <v>52014</v>
      </c>
      <c r="I10" s="285"/>
      <c r="J10" s="285"/>
      <c r="K10" s="285"/>
      <c r="L10" s="285"/>
      <c r="M10" s="285"/>
      <c r="N10" s="285"/>
      <c r="O10" s="285"/>
      <c r="P10" s="285"/>
      <c r="Q10" s="285">
        <v>22</v>
      </c>
      <c r="R10" s="285">
        <v>1317</v>
      </c>
      <c r="S10" s="285"/>
      <c r="T10" s="285"/>
      <c r="U10" s="12"/>
      <c r="V10" s="12"/>
      <c r="W10" s="362">
        <v>14</v>
      </c>
      <c r="X10" s="81">
        <v>498</v>
      </c>
      <c r="Y10" s="7"/>
      <c r="Z10" s="7"/>
      <c r="AA10" s="12">
        <v>48</v>
      </c>
      <c r="AB10" s="12">
        <v>2585</v>
      </c>
    </row>
    <row r="11" spans="1:28" ht="18.75">
      <c r="A11" s="11">
        <v>4</v>
      </c>
      <c r="B11" s="166" t="s">
        <v>250</v>
      </c>
      <c r="C11" s="34">
        <v>2241</v>
      </c>
      <c r="D11" s="12">
        <v>120870</v>
      </c>
      <c r="E11" s="12">
        <v>1328</v>
      </c>
      <c r="F11" s="12">
        <v>75134</v>
      </c>
      <c r="G11" s="12">
        <v>659</v>
      </c>
      <c r="H11" s="12">
        <v>34550</v>
      </c>
      <c r="I11" s="12">
        <v>1</v>
      </c>
      <c r="J11" s="12">
        <v>64</v>
      </c>
      <c r="K11" s="12"/>
      <c r="L11" s="12"/>
      <c r="M11" s="12"/>
      <c r="N11" s="12"/>
      <c r="O11" s="12"/>
      <c r="P11" s="12"/>
      <c r="Q11" s="12">
        <v>48</v>
      </c>
      <c r="R11" s="12">
        <v>3096</v>
      </c>
      <c r="S11" s="12">
        <v>18</v>
      </c>
      <c r="T11" s="12">
        <v>299</v>
      </c>
      <c r="U11" s="12">
        <v>187</v>
      </c>
      <c r="V11" s="12">
        <v>7727</v>
      </c>
      <c r="W11" s="300">
        <v>47</v>
      </c>
      <c r="X11" s="34">
        <v>1839</v>
      </c>
      <c r="Y11" s="7"/>
      <c r="Z11" s="7"/>
      <c r="AA11" s="74">
        <v>68</v>
      </c>
      <c r="AB11" s="74">
        <v>3663</v>
      </c>
    </row>
    <row r="12" spans="1:28" ht="18.75">
      <c r="A12" s="11">
        <v>5</v>
      </c>
      <c r="B12" s="166" t="s">
        <v>251</v>
      </c>
      <c r="C12" s="34">
        <v>2673</v>
      </c>
      <c r="D12" s="12">
        <v>137023</v>
      </c>
      <c r="E12" s="12">
        <v>26</v>
      </c>
      <c r="F12" s="12">
        <v>3150</v>
      </c>
      <c r="G12" s="12">
        <v>1718</v>
      </c>
      <c r="H12" s="12">
        <v>115727</v>
      </c>
      <c r="I12" s="12"/>
      <c r="J12" s="12"/>
      <c r="K12" s="12">
        <v>111</v>
      </c>
      <c r="L12" s="12">
        <v>4492</v>
      </c>
      <c r="M12" s="12"/>
      <c r="N12" s="12"/>
      <c r="O12" s="12"/>
      <c r="P12" s="12"/>
      <c r="Q12" s="12">
        <v>818</v>
      </c>
      <c r="R12" s="12">
        <v>13654</v>
      </c>
      <c r="S12" s="12"/>
      <c r="T12" s="12"/>
      <c r="U12" s="12"/>
      <c r="V12" s="12"/>
      <c r="W12" s="300">
        <v>14</v>
      </c>
      <c r="X12" s="34">
        <v>243</v>
      </c>
      <c r="Y12" s="7"/>
      <c r="Z12" s="7"/>
      <c r="AA12" s="74">
        <v>69</v>
      </c>
      <c r="AB12" s="74">
        <v>3513</v>
      </c>
    </row>
    <row r="13" spans="1:28" ht="18.75">
      <c r="A13" s="11">
        <v>6</v>
      </c>
      <c r="B13" s="166" t="s">
        <v>252</v>
      </c>
      <c r="C13" s="34">
        <v>1296</v>
      </c>
      <c r="D13" s="12">
        <v>55240</v>
      </c>
      <c r="E13" s="12">
        <v>263</v>
      </c>
      <c r="F13" s="12">
        <v>14296</v>
      </c>
      <c r="G13" s="12">
        <v>602</v>
      </c>
      <c r="H13" s="12">
        <v>33306</v>
      </c>
      <c r="I13" s="80"/>
      <c r="J13" s="80"/>
      <c r="K13" s="80"/>
      <c r="L13" s="80"/>
      <c r="M13" s="12">
        <v>94</v>
      </c>
      <c r="N13" s="12">
        <v>3608</v>
      </c>
      <c r="O13" s="80"/>
      <c r="P13" s="80"/>
      <c r="Q13" s="12">
        <v>337</v>
      </c>
      <c r="R13" s="12">
        <v>4030</v>
      </c>
      <c r="S13" s="80"/>
      <c r="T13" s="80"/>
      <c r="U13" s="80"/>
      <c r="V13" s="80"/>
      <c r="W13" s="300">
        <v>75</v>
      </c>
      <c r="X13" s="34">
        <v>1424</v>
      </c>
      <c r="Y13" s="387"/>
      <c r="Z13" s="387"/>
      <c r="AA13" s="12">
        <v>50</v>
      </c>
      <c r="AB13" s="12">
        <v>2125</v>
      </c>
    </row>
    <row r="14" spans="1:28" ht="18.75">
      <c r="A14" s="12">
        <v>7</v>
      </c>
      <c r="B14" s="294" t="s">
        <v>253</v>
      </c>
      <c r="C14" s="34">
        <v>1585</v>
      </c>
      <c r="D14" s="12">
        <v>77773</v>
      </c>
      <c r="E14" s="12">
        <v>576</v>
      </c>
      <c r="F14" s="12">
        <v>24299</v>
      </c>
      <c r="G14" s="12">
        <v>777</v>
      </c>
      <c r="H14" s="12">
        <v>45018</v>
      </c>
      <c r="I14" s="12">
        <v>3</v>
      </c>
      <c r="J14" s="12">
        <v>191</v>
      </c>
      <c r="K14" s="12">
        <v>104</v>
      </c>
      <c r="L14" s="12">
        <v>4006</v>
      </c>
      <c r="M14" s="12"/>
      <c r="N14" s="12"/>
      <c r="O14" s="12"/>
      <c r="P14" s="12"/>
      <c r="Q14" s="12">
        <v>125</v>
      </c>
      <c r="R14" s="12">
        <v>4259</v>
      </c>
      <c r="S14" s="12"/>
      <c r="T14" s="12"/>
      <c r="U14" s="12"/>
      <c r="V14" s="12"/>
      <c r="W14" s="300">
        <v>26</v>
      </c>
      <c r="X14" s="34">
        <v>947</v>
      </c>
      <c r="Y14" s="7"/>
      <c r="Z14" s="7"/>
      <c r="AA14" s="74">
        <v>47</v>
      </c>
      <c r="AB14" s="74">
        <v>2287</v>
      </c>
    </row>
    <row r="15" spans="1:28" ht="18.75">
      <c r="A15" s="11">
        <v>8</v>
      </c>
      <c r="B15" s="166" t="s">
        <v>254</v>
      </c>
      <c r="C15" s="34">
        <v>2645</v>
      </c>
      <c r="D15" s="12">
        <v>84654</v>
      </c>
      <c r="E15" s="12">
        <v>1394</v>
      </c>
      <c r="F15" s="12">
        <v>27480</v>
      </c>
      <c r="G15" s="12">
        <v>684</v>
      </c>
      <c r="H15" s="12">
        <v>35280</v>
      </c>
      <c r="I15" s="12">
        <v>9</v>
      </c>
      <c r="J15" s="12">
        <v>726</v>
      </c>
      <c r="K15" s="12">
        <v>48</v>
      </c>
      <c r="L15" s="12">
        <v>1918</v>
      </c>
      <c r="M15" s="12">
        <v>195</v>
      </c>
      <c r="N15" s="12">
        <v>8700</v>
      </c>
      <c r="O15" s="12">
        <v>100</v>
      </c>
      <c r="P15" s="12">
        <v>3823</v>
      </c>
      <c r="Q15" s="12">
        <v>90</v>
      </c>
      <c r="R15" s="12">
        <v>4889</v>
      </c>
      <c r="S15" s="12">
        <v>125</v>
      </c>
      <c r="T15" s="12">
        <v>1838</v>
      </c>
      <c r="U15" s="12"/>
      <c r="V15" s="12"/>
      <c r="W15" s="300">
        <v>32</v>
      </c>
      <c r="X15" s="34">
        <v>1226</v>
      </c>
      <c r="Y15" s="7"/>
      <c r="Z15" s="7"/>
      <c r="AA15" s="74">
        <v>80</v>
      </c>
      <c r="AB15" s="74">
        <v>2565</v>
      </c>
    </row>
    <row r="16" spans="1:28" ht="18.75">
      <c r="A16" s="11">
        <v>9</v>
      </c>
      <c r="B16" s="166" t="s">
        <v>255</v>
      </c>
      <c r="C16" s="44">
        <v>1370</v>
      </c>
      <c r="D16" s="44">
        <v>71480</v>
      </c>
      <c r="E16" s="44">
        <v>279</v>
      </c>
      <c r="F16" s="44">
        <v>24520</v>
      </c>
      <c r="G16" s="44">
        <v>697</v>
      </c>
      <c r="H16" s="44">
        <v>37225</v>
      </c>
      <c r="I16" s="44">
        <v>1</v>
      </c>
      <c r="J16" s="44">
        <v>73</v>
      </c>
      <c r="K16" s="44"/>
      <c r="L16" s="44"/>
      <c r="M16" s="12">
        <v>76</v>
      </c>
      <c r="N16" s="12">
        <v>3471</v>
      </c>
      <c r="O16" s="12"/>
      <c r="P16" s="12"/>
      <c r="Q16" s="44">
        <v>194</v>
      </c>
      <c r="R16" s="44">
        <v>4410</v>
      </c>
      <c r="S16" s="44">
        <v>56</v>
      </c>
      <c r="T16" s="44">
        <v>1085</v>
      </c>
      <c r="U16" s="44">
        <v>67</v>
      </c>
      <c r="V16" s="44">
        <v>696</v>
      </c>
      <c r="W16" s="300">
        <v>50</v>
      </c>
      <c r="X16" s="34">
        <v>2005</v>
      </c>
      <c r="Y16" s="7"/>
      <c r="Z16" s="7"/>
      <c r="AA16" s="12">
        <v>55</v>
      </c>
      <c r="AB16" s="12">
        <v>2859</v>
      </c>
    </row>
    <row r="17" spans="1:28" ht="18.75">
      <c r="A17" s="11">
        <v>10</v>
      </c>
      <c r="B17" s="167" t="s">
        <v>256</v>
      </c>
      <c r="C17" s="34">
        <v>1507</v>
      </c>
      <c r="D17" s="12">
        <v>50463</v>
      </c>
      <c r="E17" s="12">
        <v>188</v>
      </c>
      <c r="F17" s="12">
        <v>6262</v>
      </c>
      <c r="G17" s="12">
        <v>550</v>
      </c>
      <c r="H17" s="12">
        <v>28737</v>
      </c>
      <c r="I17" s="12"/>
      <c r="J17" s="12"/>
      <c r="K17" s="12"/>
      <c r="L17" s="12"/>
      <c r="M17" s="12"/>
      <c r="N17" s="12"/>
      <c r="O17" s="12"/>
      <c r="P17" s="12"/>
      <c r="Q17" s="12">
        <v>541</v>
      </c>
      <c r="R17" s="12">
        <v>8359</v>
      </c>
      <c r="S17" s="12">
        <v>18</v>
      </c>
      <c r="T17" s="12">
        <v>263</v>
      </c>
      <c r="U17" s="12">
        <v>210</v>
      </c>
      <c r="V17" s="12">
        <v>6842</v>
      </c>
      <c r="W17" s="300">
        <v>47</v>
      </c>
      <c r="X17" s="34">
        <v>1204</v>
      </c>
      <c r="Y17" s="7"/>
      <c r="Z17" s="7"/>
      <c r="AA17" s="12">
        <v>49</v>
      </c>
      <c r="AB17" s="12">
        <v>1628</v>
      </c>
    </row>
    <row r="18" spans="1:28" ht="18.75">
      <c r="A18" s="11">
        <v>11</v>
      </c>
      <c r="B18" s="167" t="s">
        <v>257</v>
      </c>
      <c r="C18" s="34">
        <v>1426</v>
      </c>
      <c r="D18" s="12">
        <v>47651</v>
      </c>
      <c r="E18" s="12">
        <v>241</v>
      </c>
      <c r="F18" s="12">
        <v>9360</v>
      </c>
      <c r="G18" s="12">
        <v>558</v>
      </c>
      <c r="H18" s="12">
        <v>21298</v>
      </c>
      <c r="I18" s="12"/>
      <c r="J18" s="12"/>
      <c r="K18" s="12"/>
      <c r="L18" s="12"/>
      <c r="M18" s="12"/>
      <c r="N18" s="12"/>
      <c r="O18" s="12"/>
      <c r="P18" s="12"/>
      <c r="Q18" s="12">
        <v>496</v>
      </c>
      <c r="R18" s="12">
        <v>14344</v>
      </c>
      <c r="S18" s="12">
        <v>131</v>
      </c>
      <c r="T18" s="12">
        <v>2649</v>
      </c>
      <c r="U18" s="12"/>
      <c r="V18" s="12"/>
      <c r="W18" s="300">
        <v>43</v>
      </c>
      <c r="X18" s="34">
        <v>1165</v>
      </c>
      <c r="Y18" s="7"/>
      <c r="Z18" s="7"/>
      <c r="AA18" s="12">
        <v>41</v>
      </c>
      <c r="AB18" s="12">
        <v>1361</v>
      </c>
    </row>
    <row r="19" spans="1:28" ht="18.75">
      <c r="A19" s="11">
        <v>12</v>
      </c>
      <c r="B19" s="167" t="s">
        <v>258</v>
      </c>
      <c r="C19" s="12">
        <v>1349</v>
      </c>
      <c r="D19" s="12">
        <v>63715</v>
      </c>
      <c r="E19" s="12">
        <v>524</v>
      </c>
      <c r="F19" s="12">
        <v>23958</v>
      </c>
      <c r="G19" s="12">
        <v>776</v>
      </c>
      <c r="H19" s="12">
        <v>38721</v>
      </c>
      <c r="I19" s="12"/>
      <c r="J19" s="12"/>
      <c r="K19" s="12"/>
      <c r="L19" s="12"/>
      <c r="M19" s="12"/>
      <c r="N19" s="12"/>
      <c r="O19" s="12"/>
      <c r="P19" s="12"/>
      <c r="Q19" s="12">
        <v>49</v>
      </c>
      <c r="R19" s="12">
        <v>1036</v>
      </c>
      <c r="S19" s="12"/>
      <c r="T19" s="12"/>
      <c r="U19" s="12"/>
      <c r="V19" s="12"/>
      <c r="W19" s="300">
        <v>25</v>
      </c>
      <c r="X19" s="34">
        <v>874</v>
      </c>
      <c r="Y19" s="7"/>
      <c r="Z19" s="7"/>
      <c r="AA19" s="12">
        <v>35</v>
      </c>
      <c r="AB19" s="12">
        <v>1634</v>
      </c>
    </row>
    <row r="20" spans="1:28" ht="18.75">
      <c r="A20" s="11">
        <v>13</v>
      </c>
      <c r="B20" s="166" t="s">
        <v>259</v>
      </c>
      <c r="C20" s="44">
        <v>1202</v>
      </c>
      <c r="D20" s="31">
        <v>71724</v>
      </c>
      <c r="E20" s="31">
        <v>401</v>
      </c>
      <c r="F20" s="31">
        <v>31621</v>
      </c>
      <c r="G20" s="31">
        <v>659</v>
      </c>
      <c r="H20" s="31">
        <v>33507</v>
      </c>
      <c r="I20" s="31"/>
      <c r="J20" s="31"/>
      <c r="K20" s="31"/>
      <c r="L20" s="31"/>
      <c r="M20" s="31"/>
      <c r="N20" s="31"/>
      <c r="O20" s="31"/>
      <c r="P20" s="31"/>
      <c r="Q20" s="31">
        <v>74</v>
      </c>
      <c r="R20" s="31">
        <v>3700</v>
      </c>
      <c r="S20" s="31">
        <v>68</v>
      </c>
      <c r="T20" s="31">
        <v>2896</v>
      </c>
      <c r="U20" s="31"/>
      <c r="V20" s="31"/>
      <c r="W20" s="320">
        <v>54.6</v>
      </c>
      <c r="X20" s="44">
        <v>2455.8</v>
      </c>
      <c r="Y20" s="7"/>
      <c r="Z20" s="7"/>
      <c r="AA20" s="407">
        <v>55</v>
      </c>
      <c r="AB20" s="407">
        <v>3260</v>
      </c>
    </row>
    <row r="21" spans="1:28" ht="18.75">
      <c r="A21" s="11">
        <v>14</v>
      </c>
      <c r="B21" s="166" t="s">
        <v>260</v>
      </c>
      <c r="C21" s="34">
        <v>1848</v>
      </c>
      <c r="D21" s="12">
        <v>54415</v>
      </c>
      <c r="E21" s="12">
        <v>32</v>
      </c>
      <c r="F21" s="12">
        <v>2011</v>
      </c>
      <c r="G21" s="12">
        <v>720</v>
      </c>
      <c r="H21" s="12">
        <v>42358</v>
      </c>
      <c r="I21" s="12"/>
      <c r="J21" s="12"/>
      <c r="K21" s="12"/>
      <c r="L21" s="12"/>
      <c r="M21" s="12"/>
      <c r="N21" s="12"/>
      <c r="O21" s="12"/>
      <c r="P21" s="12"/>
      <c r="Q21" s="12">
        <v>211</v>
      </c>
      <c r="R21" s="31">
        <v>7542</v>
      </c>
      <c r="S21" s="12"/>
      <c r="T21" s="12"/>
      <c r="U21" s="12">
        <v>885</v>
      </c>
      <c r="V21" s="12">
        <v>2504</v>
      </c>
      <c r="W21" s="34">
        <v>35</v>
      </c>
      <c r="X21" s="34">
        <v>945</v>
      </c>
      <c r="Y21" s="7"/>
      <c r="Z21" s="7"/>
      <c r="AA21" s="12">
        <v>42</v>
      </c>
      <c r="AB21" s="12">
        <v>1237</v>
      </c>
    </row>
    <row r="22" spans="1:28" ht="18.75">
      <c r="A22" s="11">
        <v>15</v>
      </c>
      <c r="B22" s="166" t="s">
        <v>261</v>
      </c>
      <c r="C22" s="34">
        <v>1344</v>
      </c>
      <c r="D22" s="12">
        <v>63153</v>
      </c>
      <c r="E22" s="12">
        <v>19</v>
      </c>
      <c r="F22" s="12">
        <v>700</v>
      </c>
      <c r="G22" s="12">
        <v>840</v>
      </c>
      <c r="H22" s="12">
        <v>55295</v>
      </c>
      <c r="I22" s="12"/>
      <c r="J22" s="12"/>
      <c r="K22" s="12"/>
      <c r="L22" s="12"/>
      <c r="M22" s="12"/>
      <c r="N22" s="12"/>
      <c r="O22" s="12"/>
      <c r="P22" s="12"/>
      <c r="Q22" s="12">
        <v>388</v>
      </c>
      <c r="R22" s="31">
        <v>5353</v>
      </c>
      <c r="S22" s="12">
        <v>97</v>
      </c>
      <c r="T22" s="12">
        <v>1805</v>
      </c>
      <c r="U22" s="12"/>
      <c r="V22" s="12"/>
      <c r="W22" s="44">
        <v>46</v>
      </c>
      <c r="X22" s="34">
        <v>1414</v>
      </c>
      <c r="Y22" s="7"/>
      <c r="Z22" s="7"/>
      <c r="AA22" s="12">
        <v>46</v>
      </c>
      <c r="AB22" s="12">
        <v>2178</v>
      </c>
    </row>
    <row r="23" spans="1:28" ht="18.75">
      <c r="A23" s="11">
        <v>16</v>
      </c>
      <c r="B23" s="166" t="s">
        <v>262</v>
      </c>
      <c r="C23" s="12">
        <v>830</v>
      </c>
      <c r="D23" s="12">
        <v>44611</v>
      </c>
      <c r="E23" s="12">
        <v>96</v>
      </c>
      <c r="F23" s="12">
        <v>3835</v>
      </c>
      <c r="G23" s="12">
        <v>605</v>
      </c>
      <c r="H23" s="12">
        <v>37979</v>
      </c>
      <c r="I23" s="12">
        <v>1</v>
      </c>
      <c r="J23" s="12">
        <v>112</v>
      </c>
      <c r="K23" s="12"/>
      <c r="L23" s="12"/>
      <c r="M23" s="12"/>
      <c r="N23" s="12"/>
      <c r="O23" s="12"/>
      <c r="P23" s="12"/>
      <c r="Q23" s="12">
        <v>79</v>
      </c>
      <c r="R23" s="12">
        <v>1832</v>
      </c>
      <c r="S23" s="12"/>
      <c r="T23" s="12"/>
      <c r="U23" s="12">
        <v>49</v>
      </c>
      <c r="V23" s="12">
        <v>853</v>
      </c>
      <c r="W23" s="300">
        <v>38</v>
      </c>
      <c r="X23" s="34">
        <v>1050</v>
      </c>
      <c r="Y23" s="7"/>
      <c r="Z23" s="7"/>
      <c r="AA23" s="12">
        <v>55</v>
      </c>
      <c r="AB23" s="12">
        <v>2974</v>
      </c>
    </row>
    <row r="24" spans="1:28" ht="18.75">
      <c r="A24" s="11">
        <v>17</v>
      </c>
      <c r="B24" s="167" t="s">
        <v>263</v>
      </c>
      <c r="C24" s="34">
        <v>1249</v>
      </c>
      <c r="D24" s="12">
        <v>65755</v>
      </c>
      <c r="E24" s="12"/>
      <c r="F24" s="12"/>
      <c r="G24" s="12">
        <v>950</v>
      </c>
      <c r="H24" s="12">
        <v>56628</v>
      </c>
      <c r="I24" s="12">
        <v>1</v>
      </c>
      <c r="J24" s="12">
        <v>112</v>
      </c>
      <c r="K24" s="12"/>
      <c r="L24" s="12"/>
      <c r="M24" s="12"/>
      <c r="N24" s="12"/>
      <c r="O24" s="12">
        <v>210</v>
      </c>
      <c r="P24" s="12">
        <v>7100</v>
      </c>
      <c r="Q24" s="12">
        <v>19</v>
      </c>
      <c r="R24" s="12">
        <v>550</v>
      </c>
      <c r="S24" s="12">
        <v>69</v>
      </c>
      <c r="T24" s="12">
        <v>1365</v>
      </c>
      <c r="U24" s="12"/>
      <c r="V24" s="12"/>
      <c r="W24" s="300">
        <v>21</v>
      </c>
      <c r="X24" s="34">
        <v>792</v>
      </c>
      <c r="Y24" s="7"/>
      <c r="Z24" s="7"/>
      <c r="AA24" s="12">
        <v>31</v>
      </c>
      <c r="AB24" s="12">
        <v>1644</v>
      </c>
    </row>
    <row r="25" spans="1:28" ht="18.75">
      <c r="A25" s="11">
        <v>18</v>
      </c>
      <c r="B25" s="166" t="s">
        <v>264</v>
      </c>
      <c r="C25" s="12">
        <v>802</v>
      </c>
      <c r="D25" s="31">
        <v>43590</v>
      </c>
      <c r="E25" s="76">
        <v>49</v>
      </c>
      <c r="F25" s="31">
        <v>3280</v>
      </c>
      <c r="G25" s="76">
        <v>473</v>
      </c>
      <c r="H25" s="31">
        <v>25364</v>
      </c>
      <c r="I25" s="76"/>
      <c r="J25" s="76"/>
      <c r="K25" s="76"/>
      <c r="L25" s="76"/>
      <c r="M25" s="76"/>
      <c r="N25" s="76"/>
      <c r="O25" s="76">
        <v>113</v>
      </c>
      <c r="P25" s="31">
        <v>11195</v>
      </c>
      <c r="Q25" s="76">
        <v>166</v>
      </c>
      <c r="R25" s="31">
        <v>3729</v>
      </c>
      <c r="S25" s="76">
        <v>1</v>
      </c>
      <c r="T25" s="31">
        <v>22</v>
      </c>
      <c r="U25" s="76"/>
      <c r="V25" s="76"/>
      <c r="W25" s="312">
        <v>39</v>
      </c>
      <c r="X25" s="77">
        <v>1059</v>
      </c>
      <c r="Y25" s="7"/>
      <c r="Z25" s="7"/>
      <c r="AA25" s="12">
        <v>29</v>
      </c>
      <c r="AB25" s="12">
        <v>1557</v>
      </c>
    </row>
    <row r="26" spans="1:28" ht="18.75">
      <c r="A26" s="11">
        <v>19</v>
      </c>
      <c r="B26" s="166" t="s">
        <v>265</v>
      </c>
      <c r="C26" s="34">
        <v>741</v>
      </c>
      <c r="D26" s="12">
        <v>34880</v>
      </c>
      <c r="E26" s="12">
        <v>219</v>
      </c>
      <c r="F26" s="12">
        <v>9664</v>
      </c>
      <c r="G26" s="12">
        <v>356</v>
      </c>
      <c r="H26" s="12">
        <v>18264</v>
      </c>
      <c r="I26" s="12"/>
      <c r="J26" s="12"/>
      <c r="K26" s="12"/>
      <c r="L26" s="12"/>
      <c r="M26" s="12"/>
      <c r="N26" s="12"/>
      <c r="O26" s="12"/>
      <c r="P26" s="12"/>
      <c r="Q26" s="12">
        <v>155</v>
      </c>
      <c r="R26" s="12">
        <v>6691</v>
      </c>
      <c r="S26" s="12">
        <v>11</v>
      </c>
      <c r="T26" s="12">
        <v>261</v>
      </c>
      <c r="U26" s="12"/>
      <c r="V26" s="12"/>
      <c r="W26" s="300">
        <v>299</v>
      </c>
      <c r="X26" s="34">
        <v>1060</v>
      </c>
      <c r="Y26" s="7"/>
      <c r="Z26" s="7"/>
      <c r="AA26" s="12">
        <v>26</v>
      </c>
      <c r="AB26" s="12">
        <v>1246</v>
      </c>
    </row>
    <row r="27" spans="1:28" ht="18.75">
      <c r="A27" s="11">
        <v>20</v>
      </c>
      <c r="B27" s="166" t="s">
        <v>266</v>
      </c>
      <c r="C27" s="279">
        <v>615</v>
      </c>
      <c r="D27" s="380">
        <v>24658</v>
      </c>
      <c r="E27" s="380">
        <v>167</v>
      </c>
      <c r="F27" s="380">
        <v>4102</v>
      </c>
      <c r="G27" s="380">
        <v>313</v>
      </c>
      <c r="H27" s="380">
        <v>16025</v>
      </c>
      <c r="I27" s="380"/>
      <c r="J27" s="380"/>
      <c r="K27" s="380"/>
      <c r="L27" s="380"/>
      <c r="M27" s="380"/>
      <c r="N27" s="380"/>
      <c r="O27" s="380"/>
      <c r="P27" s="380"/>
      <c r="Q27" s="380">
        <v>135</v>
      </c>
      <c r="R27" s="380">
        <v>4531</v>
      </c>
      <c r="S27" s="380"/>
      <c r="T27" s="380"/>
      <c r="U27" s="380"/>
      <c r="V27" s="380"/>
      <c r="W27" s="305">
        <v>299</v>
      </c>
      <c r="X27" s="279">
        <v>1060</v>
      </c>
      <c r="Y27" s="408"/>
      <c r="Z27" s="408"/>
      <c r="AA27" s="380">
        <v>25</v>
      </c>
      <c r="AB27" s="380">
        <v>986</v>
      </c>
    </row>
    <row r="28" spans="1:28" ht="18.75">
      <c r="A28" s="11">
        <v>21</v>
      </c>
      <c r="B28" s="167" t="s">
        <v>267</v>
      </c>
      <c r="C28" s="34">
        <v>818</v>
      </c>
      <c r="D28" s="34">
        <v>41313</v>
      </c>
      <c r="E28" s="34"/>
      <c r="F28" s="34"/>
      <c r="G28" s="34">
        <v>733</v>
      </c>
      <c r="H28" s="34">
        <v>36205</v>
      </c>
      <c r="I28" s="34">
        <v>4</v>
      </c>
      <c r="J28" s="34">
        <v>365</v>
      </c>
      <c r="K28" s="34"/>
      <c r="L28" s="34"/>
      <c r="M28" s="34"/>
      <c r="N28" s="34"/>
      <c r="O28" s="34"/>
      <c r="P28" s="34"/>
      <c r="Q28" s="34">
        <v>81</v>
      </c>
      <c r="R28" s="34">
        <v>4743</v>
      </c>
      <c r="S28" s="34"/>
      <c r="T28" s="34"/>
      <c r="U28" s="34"/>
      <c r="V28" s="34"/>
      <c r="W28" s="300">
        <v>21</v>
      </c>
      <c r="X28" s="34">
        <v>755</v>
      </c>
      <c r="Y28" s="7"/>
      <c r="Z28" s="7"/>
      <c r="AA28" s="34">
        <v>34</v>
      </c>
      <c r="AB28" s="34">
        <v>1721</v>
      </c>
    </row>
    <row r="29" spans="1:28" ht="18.75">
      <c r="A29" s="11">
        <v>22</v>
      </c>
      <c r="B29" s="166" t="s">
        <v>268</v>
      </c>
      <c r="C29" s="34">
        <v>1665</v>
      </c>
      <c r="D29" s="12">
        <v>96991</v>
      </c>
      <c r="E29" s="12">
        <v>622</v>
      </c>
      <c r="F29" s="12">
        <v>31117</v>
      </c>
      <c r="G29" s="12">
        <v>943</v>
      </c>
      <c r="H29" s="12">
        <v>62664</v>
      </c>
      <c r="I29" s="12"/>
      <c r="J29" s="12"/>
      <c r="K29" s="12"/>
      <c r="L29" s="12"/>
      <c r="M29" s="12"/>
      <c r="N29" s="12"/>
      <c r="O29" s="12"/>
      <c r="P29" s="12"/>
      <c r="Q29" s="12">
        <v>63</v>
      </c>
      <c r="R29" s="12">
        <v>2615</v>
      </c>
      <c r="S29" s="12">
        <v>37</v>
      </c>
      <c r="T29" s="12">
        <v>595</v>
      </c>
      <c r="U29" s="12"/>
      <c r="V29" s="12"/>
      <c r="W29" s="300">
        <v>29</v>
      </c>
      <c r="X29" s="34">
        <v>896</v>
      </c>
      <c r="Y29" s="7"/>
      <c r="Z29" s="7"/>
      <c r="AA29" s="12">
        <v>52</v>
      </c>
      <c r="AB29" s="12">
        <v>3030</v>
      </c>
    </row>
    <row r="30" spans="1:28" ht="18.75">
      <c r="A30" s="11">
        <v>23</v>
      </c>
      <c r="B30" s="166" t="s">
        <v>269</v>
      </c>
      <c r="C30" s="34">
        <v>2866</v>
      </c>
      <c r="D30" s="12">
        <v>74968</v>
      </c>
      <c r="E30" s="12"/>
      <c r="F30" s="12"/>
      <c r="G30" s="12">
        <v>719</v>
      </c>
      <c r="H30" s="12">
        <v>35739</v>
      </c>
      <c r="I30" s="12"/>
      <c r="J30" s="12"/>
      <c r="K30" s="12"/>
      <c r="L30" s="12"/>
      <c r="M30" s="12"/>
      <c r="N30" s="12"/>
      <c r="O30" s="12">
        <v>85</v>
      </c>
      <c r="P30" s="12">
        <v>3933</v>
      </c>
      <c r="Q30" s="12">
        <v>1992</v>
      </c>
      <c r="R30" s="12">
        <v>34250</v>
      </c>
      <c r="S30" s="12">
        <v>70</v>
      </c>
      <c r="T30" s="12">
        <v>1046</v>
      </c>
      <c r="U30" s="12"/>
      <c r="V30" s="12"/>
      <c r="W30" s="300">
        <v>70</v>
      </c>
      <c r="X30" s="34">
        <v>1828</v>
      </c>
      <c r="Y30" s="7"/>
      <c r="Z30" s="7"/>
      <c r="AA30" s="12">
        <v>70</v>
      </c>
      <c r="AB30" s="12">
        <v>1828</v>
      </c>
    </row>
    <row r="31" spans="1:28" ht="18.75">
      <c r="A31" s="12">
        <v>24</v>
      </c>
      <c r="B31" s="254" t="s">
        <v>270</v>
      </c>
      <c r="C31" s="12">
        <v>928</v>
      </c>
      <c r="D31" s="12">
        <v>54106</v>
      </c>
      <c r="E31" s="12">
        <v>50</v>
      </c>
      <c r="F31" s="12">
        <v>3310</v>
      </c>
      <c r="G31" s="12">
        <v>824</v>
      </c>
      <c r="H31" s="12">
        <v>49830</v>
      </c>
      <c r="I31" s="12">
        <v>1</v>
      </c>
      <c r="J31" s="12">
        <v>65</v>
      </c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>
        <v>53</v>
      </c>
      <c r="V31" s="12">
        <v>901</v>
      </c>
      <c r="W31" s="300">
        <v>15</v>
      </c>
      <c r="X31" s="34">
        <v>306</v>
      </c>
      <c r="Y31" s="7"/>
      <c r="Z31" s="7"/>
      <c r="AA31" s="12">
        <v>44</v>
      </c>
      <c r="AB31" s="12">
        <v>2576</v>
      </c>
    </row>
    <row r="32" spans="1:28" ht="18.75">
      <c r="A32" s="11">
        <v>25</v>
      </c>
      <c r="B32" s="166" t="s">
        <v>271</v>
      </c>
      <c r="C32" s="34">
        <v>794</v>
      </c>
      <c r="D32" s="12">
        <v>36727</v>
      </c>
      <c r="E32" s="12"/>
      <c r="F32" s="12"/>
      <c r="G32" s="12">
        <v>595</v>
      </c>
      <c r="H32" s="12">
        <v>30450</v>
      </c>
      <c r="I32" s="12">
        <v>4</v>
      </c>
      <c r="J32" s="12">
        <v>582</v>
      </c>
      <c r="K32" s="12">
        <v>50</v>
      </c>
      <c r="L32" s="12">
        <v>2157</v>
      </c>
      <c r="M32" s="12">
        <v>39</v>
      </c>
      <c r="N32" s="12">
        <v>440</v>
      </c>
      <c r="O32" s="12"/>
      <c r="P32" s="12"/>
      <c r="Q32" s="12">
        <v>106</v>
      </c>
      <c r="R32" s="12">
        <v>3098</v>
      </c>
      <c r="S32" s="12"/>
      <c r="T32" s="12"/>
      <c r="U32" s="12"/>
      <c r="V32" s="12"/>
      <c r="W32" s="312">
        <v>38</v>
      </c>
      <c r="X32" s="34">
        <v>1254</v>
      </c>
      <c r="Y32" s="7"/>
      <c r="Z32" s="7"/>
      <c r="AA32" s="74">
        <v>47</v>
      </c>
      <c r="AB32" s="74">
        <v>2160</v>
      </c>
    </row>
    <row r="33" spans="1:28" ht="18.75">
      <c r="A33" s="11">
        <v>26</v>
      </c>
      <c r="B33" s="167" t="s">
        <v>272</v>
      </c>
      <c r="C33" s="34">
        <v>3311</v>
      </c>
      <c r="D33" s="12">
        <v>120243</v>
      </c>
      <c r="E33" s="12">
        <v>156</v>
      </c>
      <c r="F33" s="12">
        <v>3743</v>
      </c>
      <c r="G33" s="12">
        <v>1459</v>
      </c>
      <c r="H33" s="12">
        <v>74317</v>
      </c>
      <c r="I33" s="12"/>
      <c r="J33" s="12"/>
      <c r="K33" s="12">
        <v>102</v>
      </c>
      <c r="L33" s="12">
        <v>3952</v>
      </c>
      <c r="M33" s="12"/>
      <c r="N33" s="12"/>
      <c r="O33" s="12">
        <v>34</v>
      </c>
      <c r="P33" s="12">
        <v>1000</v>
      </c>
      <c r="Q33" s="12">
        <v>642</v>
      </c>
      <c r="R33" s="12">
        <v>17412</v>
      </c>
      <c r="S33" s="12">
        <v>5</v>
      </c>
      <c r="T33" s="12">
        <v>56</v>
      </c>
      <c r="U33" s="12">
        <v>913</v>
      </c>
      <c r="V33" s="12">
        <v>19763</v>
      </c>
      <c r="W33" s="34">
        <v>68</v>
      </c>
      <c r="X33" s="34">
        <v>2354</v>
      </c>
      <c r="Y33" s="329"/>
      <c r="Z33" s="329"/>
      <c r="AA33" s="12">
        <v>89</v>
      </c>
      <c r="AB33" s="12">
        <v>3250</v>
      </c>
    </row>
    <row r="34" spans="1:28" ht="18.75">
      <c r="A34" s="11">
        <v>27</v>
      </c>
      <c r="B34" s="166" t="s">
        <v>273</v>
      </c>
      <c r="C34" s="34">
        <v>16200</v>
      </c>
      <c r="D34" s="12">
        <v>73865</v>
      </c>
      <c r="E34" s="12"/>
      <c r="F34" s="12"/>
      <c r="G34" s="12">
        <v>504</v>
      </c>
      <c r="H34" s="12">
        <v>29255</v>
      </c>
      <c r="I34" s="12"/>
      <c r="J34" s="12"/>
      <c r="K34" s="12"/>
      <c r="L34" s="12"/>
      <c r="M34" s="12"/>
      <c r="N34" s="12"/>
      <c r="O34" s="12"/>
      <c r="P34" s="12"/>
      <c r="Q34" s="12">
        <v>96</v>
      </c>
      <c r="R34" s="12">
        <v>4516</v>
      </c>
      <c r="S34" s="12">
        <v>163</v>
      </c>
      <c r="T34" s="12">
        <v>2191</v>
      </c>
      <c r="U34" s="12">
        <v>15437</v>
      </c>
      <c r="V34" s="12">
        <v>37903</v>
      </c>
      <c r="W34" s="34">
        <v>494</v>
      </c>
      <c r="X34" s="34">
        <v>1508</v>
      </c>
      <c r="Y34" s="7"/>
      <c r="Z34" s="7"/>
      <c r="AA34" s="12">
        <v>771</v>
      </c>
      <c r="AB34" s="12">
        <v>3517</v>
      </c>
    </row>
    <row r="35" spans="1:28" ht="19.5">
      <c r="A35" s="232"/>
      <c r="B35" s="310" t="s">
        <v>283</v>
      </c>
      <c r="C35" s="165">
        <f aca="true" t="shared" si="0" ref="C35:I35">SUM(C8:C34)</f>
        <v>56762</v>
      </c>
      <c r="D35" s="165">
        <f t="shared" si="0"/>
        <v>1828188</v>
      </c>
      <c r="E35" s="165">
        <f t="shared" si="0"/>
        <v>7062</v>
      </c>
      <c r="F35" s="165">
        <f t="shared" si="0"/>
        <v>325474</v>
      </c>
      <c r="G35" s="165">
        <f t="shared" si="0"/>
        <v>20486</v>
      </c>
      <c r="H35" s="480">
        <f t="shared" si="0"/>
        <v>1158488</v>
      </c>
      <c r="I35" s="480">
        <f t="shared" si="0"/>
        <v>25</v>
      </c>
      <c r="J35" s="480">
        <f>SUM(J9:J34)</f>
        <v>2290</v>
      </c>
      <c r="K35" s="480">
        <f>SUM(K9:K34)</f>
        <v>415</v>
      </c>
      <c r="L35" s="480">
        <f>SUM(L8:L34)</f>
        <v>16525</v>
      </c>
      <c r="M35" s="165">
        <f>SUM(M9:M34)</f>
        <v>404</v>
      </c>
      <c r="N35" s="165">
        <f>SUM(N9:N34)</f>
        <v>16219</v>
      </c>
      <c r="O35" s="165">
        <f>SUM(O9:O34)</f>
        <v>664</v>
      </c>
      <c r="P35" s="165">
        <f>SUM(P9:P34)</f>
        <v>29623</v>
      </c>
      <c r="Q35" s="165">
        <f>SUM(Q8:Q34)</f>
        <v>7349</v>
      </c>
      <c r="R35" s="165">
        <f>SUM(R8:R34)</f>
        <v>163606</v>
      </c>
      <c r="S35" s="165">
        <f>SUM(S8:S34)</f>
        <v>1516</v>
      </c>
      <c r="T35" s="165">
        <f>SUM(T8:T34)</f>
        <v>24058</v>
      </c>
      <c r="U35" s="165">
        <f>SUM(U8:U34)</f>
        <v>18841</v>
      </c>
      <c r="V35" s="480">
        <f>SUM(V9:V34)</f>
        <v>91905</v>
      </c>
      <c r="W35" s="480">
        <v>66</v>
      </c>
      <c r="X35" s="165">
        <v>1192</v>
      </c>
      <c r="Y35" s="488"/>
      <c r="Z35" s="488"/>
      <c r="AA35" s="165">
        <v>69</v>
      </c>
      <c r="AB35" s="165">
        <v>2216</v>
      </c>
    </row>
    <row r="36" spans="1:28" ht="23.25">
      <c r="A36" s="356"/>
      <c r="B36" s="357"/>
      <c r="C36" s="358"/>
      <c r="D36" s="358"/>
      <c r="E36" s="358"/>
      <c r="F36" s="358"/>
      <c r="G36" s="358"/>
      <c r="H36" s="358"/>
      <c r="I36" s="358"/>
      <c r="J36" s="358"/>
      <c r="K36" s="358"/>
      <c r="L36" s="358"/>
      <c r="M36" s="358"/>
      <c r="N36" s="358"/>
      <c r="O36" s="358"/>
      <c r="P36" s="358"/>
      <c r="Q36" s="358"/>
      <c r="R36" s="358"/>
      <c r="S36" s="358"/>
      <c r="T36" s="358"/>
      <c r="U36" s="358"/>
      <c r="V36" s="358"/>
      <c r="W36" s="363"/>
      <c r="X36" s="359"/>
      <c r="Y36" s="1"/>
      <c r="Z36" s="1"/>
      <c r="AA36" s="1"/>
      <c r="AB36" s="1"/>
    </row>
    <row r="37" spans="1:28" ht="23.25">
      <c r="A37" s="360"/>
      <c r="B37" s="358"/>
      <c r="C37" s="358"/>
      <c r="D37" s="358"/>
      <c r="E37" s="358"/>
      <c r="F37" s="358"/>
      <c r="G37" s="358"/>
      <c r="H37" s="358"/>
      <c r="I37" s="358"/>
      <c r="J37" s="358"/>
      <c r="K37" s="358"/>
      <c r="L37" s="358"/>
      <c r="M37" s="358"/>
      <c r="N37" s="358"/>
      <c r="O37" s="358"/>
      <c r="P37" s="358"/>
      <c r="Q37" s="358"/>
      <c r="R37" s="358"/>
      <c r="S37" s="358"/>
      <c r="T37" s="358"/>
      <c r="U37" s="358"/>
      <c r="V37" s="358"/>
      <c r="W37" s="358"/>
      <c r="X37" s="359"/>
      <c r="Y37" s="1"/>
      <c r="Z37" s="1"/>
      <c r="AA37" s="1"/>
      <c r="AB37" s="1"/>
    </row>
    <row r="38" spans="1:28" ht="23.25">
      <c r="A38" s="356"/>
      <c r="B38" s="361"/>
      <c r="C38" s="358"/>
      <c r="D38" s="358"/>
      <c r="E38" s="358"/>
      <c r="F38" s="358"/>
      <c r="G38" s="358"/>
      <c r="H38" s="358"/>
      <c r="I38" s="358"/>
      <c r="J38" s="358"/>
      <c r="K38" s="358"/>
      <c r="L38" s="358"/>
      <c r="M38" s="358"/>
      <c r="N38" s="358"/>
      <c r="O38" s="358"/>
      <c r="P38" s="358"/>
      <c r="Q38" s="358"/>
      <c r="R38" s="358"/>
      <c r="S38" s="358"/>
      <c r="T38" s="358"/>
      <c r="U38" s="358"/>
      <c r="V38" s="358"/>
      <c r="W38" s="358"/>
      <c r="X38" s="359"/>
      <c r="Y38" s="1"/>
      <c r="Z38" s="1"/>
      <c r="AA38" s="1"/>
      <c r="AB38" s="1"/>
    </row>
    <row r="39" spans="1:28" ht="23.25">
      <c r="A39" s="356"/>
      <c r="B39" s="361"/>
      <c r="C39" s="358"/>
      <c r="D39" s="358"/>
      <c r="E39" s="358"/>
      <c r="F39" s="358"/>
      <c r="G39" s="358"/>
      <c r="H39" s="358"/>
      <c r="I39" s="358"/>
      <c r="J39" s="358"/>
      <c r="K39" s="358"/>
      <c r="L39" s="358"/>
      <c r="M39" s="358"/>
      <c r="N39" s="358"/>
      <c r="O39" s="358"/>
      <c r="P39" s="358"/>
      <c r="Q39" s="358"/>
      <c r="R39" s="358"/>
      <c r="S39" s="358"/>
      <c r="T39" s="358"/>
      <c r="U39" s="358"/>
      <c r="V39" s="358"/>
      <c r="W39" s="358"/>
      <c r="X39" s="359"/>
      <c r="Y39" s="1"/>
      <c r="Z39" s="1"/>
      <c r="AA39" s="1"/>
      <c r="AB39" s="1"/>
    </row>
    <row r="40" ht="12.75">
      <c r="X40" s="1"/>
    </row>
    <row r="41" ht="12.75">
      <c r="X41" s="1"/>
    </row>
    <row r="42" ht="12.75">
      <c r="X42" s="1"/>
    </row>
    <row r="43" ht="12.75">
      <c r="X43" s="1"/>
    </row>
    <row r="44" ht="12.75">
      <c r="X44" s="1"/>
    </row>
    <row r="45" ht="12.75">
      <c r="X45" s="1"/>
    </row>
    <row r="46" ht="12.75">
      <c r="X46" s="1"/>
    </row>
    <row r="47" ht="12.75">
      <c r="X47" s="1"/>
    </row>
    <row r="48" ht="12.75">
      <c r="X48" s="1"/>
    </row>
    <row r="49" ht="12.75">
      <c r="X49" s="1"/>
    </row>
    <row r="50" ht="12.75">
      <c r="X50" s="1"/>
    </row>
    <row r="51" ht="12.75">
      <c r="X51" s="1"/>
    </row>
    <row r="52" ht="12.75">
      <c r="X52" s="1"/>
    </row>
    <row r="53" ht="12.75">
      <c r="X53" s="1"/>
    </row>
    <row r="54" ht="12.75">
      <c r="X54" s="1"/>
    </row>
    <row r="55" ht="12.75">
      <c r="X55" s="1"/>
    </row>
    <row r="56" ht="12.75">
      <c r="X56" s="1"/>
    </row>
    <row r="57" ht="12.75">
      <c r="X57" s="1"/>
    </row>
    <row r="58" ht="12.75">
      <c r="X58" s="1"/>
    </row>
    <row r="59" ht="12.75">
      <c r="X59" s="1"/>
    </row>
    <row r="60" ht="12.75">
      <c r="X60" s="1"/>
    </row>
    <row r="61" ht="12.75">
      <c r="X61" s="1"/>
    </row>
    <row r="62" ht="12.75">
      <c r="X62" s="1"/>
    </row>
    <row r="63" ht="12.75">
      <c r="X63" s="1"/>
    </row>
    <row r="64" ht="12.75">
      <c r="X64" s="1"/>
    </row>
    <row r="65" ht="12.75">
      <c r="X65" s="1"/>
    </row>
    <row r="66" ht="12.75">
      <c r="X66" s="1"/>
    </row>
    <row r="67" ht="12.75">
      <c r="X67" s="1"/>
    </row>
    <row r="68" ht="12.75">
      <c r="X68" s="1"/>
    </row>
    <row r="69" ht="12.75">
      <c r="X69" s="1"/>
    </row>
    <row r="70" ht="12.75">
      <c r="X70" s="1"/>
    </row>
    <row r="71" ht="12.75">
      <c r="X71" s="1"/>
    </row>
    <row r="72" ht="12.75">
      <c r="X72" s="1"/>
    </row>
    <row r="73" ht="12.75">
      <c r="X73" s="1"/>
    </row>
    <row r="74" ht="12.75">
      <c r="X74" s="1"/>
    </row>
    <row r="75" ht="12.75">
      <c r="X75" s="1"/>
    </row>
    <row r="76" ht="12.75">
      <c r="X76" s="1"/>
    </row>
    <row r="77" ht="12.75">
      <c r="X77" s="1"/>
    </row>
    <row r="78" ht="12.75">
      <c r="X78" s="1"/>
    </row>
    <row r="79" ht="12.75">
      <c r="X79" s="1"/>
    </row>
    <row r="80" ht="12.75">
      <c r="X80" s="1"/>
    </row>
    <row r="81" ht="12.75">
      <c r="X81" s="1"/>
    </row>
    <row r="82" ht="12.75">
      <c r="X82" s="1"/>
    </row>
    <row r="83" ht="12.75">
      <c r="X83" s="1"/>
    </row>
    <row r="84" ht="12.75">
      <c r="X84" s="1"/>
    </row>
    <row r="85" ht="12.75">
      <c r="X85" s="1"/>
    </row>
    <row r="86" ht="12.75">
      <c r="X86" s="1"/>
    </row>
    <row r="87" ht="12.75">
      <c r="X87" s="1"/>
    </row>
    <row r="88" ht="12.75">
      <c r="X88" s="1"/>
    </row>
    <row r="89" ht="12.75">
      <c r="X89" s="1"/>
    </row>
    <row r="90" ht="12.75">
      <c r="X90" s="1"/>
    </row>
    <row r="91" ht="12.75">
      <c r="X91" s="1"/>
    </row>
    <row r="92" ht="12.75">
      <c r="X92" s="1"/>
    </row>
    <row r="93" ht="12.75">
      <c r="X93" s="1"/>
    </row>
    <row r="94" ht="12.75">
      <c r="X94" s="1"/>
    </row>
    <row r="95" ht="12.75">
      <c r="X95" s="1"/>
    </row>
    <row r="96" ht="12.75">
      <c r="X96" s="1"/>
    </row>
    <row r="97" ht="12.75">
      <c r="X97" s="1"/>
    </row>
    <row r="98" ht="12.75">
      <c r="X98" s="1"/>
    </row>
    <row r="99" ht="12.75">
      <c r="X99" s="1"/>
    </row>
    <row r="100" ht="12.75">
      <c r="X100" s="1"/>
    </row>
    <row r="101" ht="12.75">
      <c r="X101" s="1"/>
    </row>
    <row r="102" ht="12.75">
      <c r="X102" s="1"/>
    </row>
    <row r="103" ht="12.75">
      <c r="X103" s="1"/>
    </row>
    <row r="104" ht="12.75">
      <c r="X104" s="1"/>
    </row>
    <row r="105" ht="12.75">
      <c r="X105" s="1"/>
    </row>
    <row r="106" ht="12.75">
      <c r="X106" s="1"/>
    </row>
    <row r="107" ht="12.75">
      <c r="X107" s="1"/>
    </row>
    <row r="108" ht="12.75">
      <c r="X108" s="1"/>
    </row>
    <row r="109" ht="12.75">
      <c r="X109" s="1"/>
    </row>
    <row r="110" ht="12.75">
      <c r="X110" s="1"/>
    </row>
    <row r="111" ht="12.75">
      <c r="X111" s="1"/>
    </row>
    <row r="112" ht="12.75">
      <c r="X112" s="1"/>
    </row>
    <row r="113" ht="12.75">
      <c r="X113" s="1"/>
    </row>
    <row r="114" ht="12.75">
      <c r="X114" s="1"/>
    </row>
    <row r="115" ht="12.75">
      <c r="X115" s="1"/>
    </row>
    <row r="116" ht="12.75">
      <c r="X116" s="1"/>
    </row>
    <row r="117" ht="12.75">
      <c r="X117" s="1"/>
    </row>
    <row r="118" ht="12.75">
      <c r="X118" s="1"/>
    </row>
    <row r="119" ht="12.75">
      <c r="X119" s="1"/>
    </row>
    <row r="120" ht="12.75">
      <c r="X120" s="1"/>
    </row>
    <row r="121" ht="12.75">
      <c r="X121" s="1"/>
    </row>
    <row r="122" ht="12.75">
      <c r="X122" s="1"/>
    </row>
    <row r="123" ht="12.75">
      <c r="X123" s="1"/>
    </row>
    <row r="124" ht="12.75">
      <c r="X124" s="1"/>
    </row>
    <row r="125" ht="12.75">
      <c r="X125" s="1"/>
    </row>
    <row r="126" ht="12.75">
      <c r="X126" s="1"/>
    </row>
    <row r="127" ht="12.75">
      <c r="X127" s="1"/>
    </row>
    <row r="128" ht="12.75">
      <c r="X128" s="1"/>
    </row>
    <row r="129" ht="12.75">
      <c r="X129" s="1"/>
    </row>
    <row r="130" ht="12.75">
      <c r="X130" s="1"/>
    </row>
    <row r="131" ht="12.75">
      <c r="X131" s="1"/>
    </row>
    <row r="132" ht="12.75">
      <c r="X132" s="1"/>
    </row>
    <row r="133" ht="12.75">
      <c r="X133" s="1"/>
    </row>
    <row r="134" ht="12.75">
      <c r="X134" s="1"/>
    </row>
    <row r="135" ht="12.75">
      <c r="X135" s="1"/>
    </row>
    <row r="136" ht="12.75">
      <c r="X136" s="1"/>
    </row>
    <row r="137" ht="12.75">
      <c r="X137" s="1"/>
    </row>
    <row r="138" ht="12.75">
      <c r="X138" s="1"/>
    </row>
    <row r="139" ht="12.75">
      <c r="X139" s="1"/>
    </row>
    <row r="140" ht="12.75">
      <c r="X140" s="1"/>
    </row>
    <row r="141" ht="12.75">
      <c r="X141" s="1"/>
    </row>
    <row r="142" ht="12.75">
      <c r="X142" s="1"/>
    </row>
    <row r="143" ht="12.75">
      <c r="X143" s="1"/>
    </row>
    <row r="144" ht="12.75">
      <c r="X144" s="1"/>
    </row>
    <row r="145" ht="12.75">
      <c r="X145" s="1"/>
    </row>
    <row r="146" ht="12.75">
      <c r="X146" s="1"/>
    </row>
    <row r="147" ht="12.75">
      <c r="X147" s="1"/>
    </row>
    <row r="148" ht="12.75">
      <c r="X148" s="1"/>
    </row>
    <row r="149" ht="12.75">
      <c r="X149" s="1"/>
    </row>
    <row r="150" ht="12.75">
      <c r="X150" s="1"/>
    </row>
    <row r="151" ht="12.75">
      <c r="X151" s="1"/>
    </row>
    <row r="152" ht="12.75">
      <c r="X152" s="1"/>
    </row>
    <row r="153" ht="12.75">
      <c r="X153" s="1"/>
    </row>
    <row r="154" ht="12.75">
      <c r="X154" s="1"/>
    </row>
    <row r="155" ht="12.75">
      <c r="X155" s="1"/>
    </row>
    <row r="156" ht="12.75">
      <c r="X156" s="1"/>
    </row>
    <row r="157" ht="12.75">
      <c r="X157" s="1"/>
    </row>
    <row r="158" ht="12.75">
      <c r="X158" s="1"/>
    </row>
    <row r="159" ht="12.75">
      <c r="X159" s="1"/>
    </row>
    <row r="160" ht="12.75">
      <c r="X160" s="1"/>
    </row>
    <row r="161" ht="12.75">
      <c r="X161" s="1"/>
    </row>
    <row r="162" ht="12.75">
      <c r="X162" s="1"/>
    </row>
    <row r="163" ht="12.75">
      <c r="X163" s="1"/>
    </row>
    <row r="164" ht="12.75">
      <c r="X164" s="1"/>
    </row>
    <row r="165" ht="12.75">
      <c r="X165" s="1"/>
    </row>
    <row r="166" ht="12.75">
      <c r="X166" s="1"/>
    </row>
    <row r="167" ht="12.75">
      <c r="X167" s="1"/>
    </row>
    <row r="168" ht="12.75">
      <c r="X168" s="1"/>
    </row>
    <row r="169" ht="12.75">
      <c r="X169" s="1"/>
    </row>
    <row r="170" ht="12.75">
      <c r="X170" s="1"/>
    </row>
    <row r="171" ht="12.75">
      <c r="X171" s="1"/>
    </row>
    <row r="172" ht="12.75">
      <c r="X172" s="1"/>
    </row>
    <row r="173" ht="12.75">
      <c r="X173" s="1"/>
    </row>
    <row r="174" ht="12.75">
      <c r="X174" s="1"/>
    </row>
    <row r="175" ht="12.75">
      <c r="X175" s="1"/>
    </row>
    <row r="176" ht="12.75">
      <c r="X176" s="1"/>
    </row>
    <row r="177" ht="12.75">
      <c r="X177" s="1"/>
    </row>
    <row r="178" ht="12.75">
      <c r="X178" s="1"/>
    </row>
    <row r="179" ht="12.75">
      <c r="X179" s="1"/>
    </row>
    <row r="180" ht="12.75">
      <c r="X180" s="1"/>
    </row>
    <row r="181" ht="12.75">
      <c r="X181" s="1"/>
    </row>
    <row r="182" ht="12.75">
      <c r="X182" s="1"/>
    </row>
    <row r="183" ht="12.75">
      <c r="X183" s="1"/>
    </row>
    <row r="184" ht="12.75">
      <c r="X184" s="1"/>
    </row>
    <row r="185" ht="12.75">
      <c r="X185" s="1"/>
    </row>
    <row r="186" ht="12.75">
      <c r="X186" s="1"/>
    </row>
    <row r="187" ht="12.75">
      <c r="X187" s="1"/>
    </row>
    <row r="188" ht="12.75">
      <c r="X188" s="1"/>
    </row>
    <row r="189" ht="12.75">
      <c r="X189" s="1"/>
    </row>
    <row r="190" ht="12.75">
      <c r="X190" s="1"/>
    </row>
    <row r="191" ht="12.75">
      <c r="X191" s="1"/>
    </row>
    <row r="192" ht="12.75">
      <c r="X192" s="1"/>
    </row>
    <row r="193" ht="12.75">
      <c r="X193" s="1"/>
    </row>
    <row r="194" ht="12.75">
      <c r="X194" s="1"/>
    </row>
    <row r="195" ht="12.75">
      <c r="X195" s="1"/>
    </row>
    <row r="196" ht="12.75">
      <c r="X196" s="1"/>
    </row>
    <row r="197" ht="12.75">
      <c r="X197" s="1"/>
    </row>
    <row r="198" ht="12.75">
      <c r="X198" s="1"/>
    </row>
    <row r="199" ht="12.75">
      <c r="X199" s="1"/>
    </row>
    <row r="200" ht="12.75">
      <c r="X200" s="1"/>
    </row>
    <row r="201" ht="12.75">
      <c r="X201" s="1"/>
    </row>
    <row r="202" ht="12.75">
      <c r="X202" s="1"/>
    </row>
    <row r="203" ht="12.75">
      <c r="X203" s="1"/>
    </row>
    <row r="204" ht="12.75">
      <c r="X204" s="1"/>
    </row>
    <row r="205" ht="12.75">
      <c r="X205" s="1"/>
    </row>
    <row r="206" ht="12.75">
      <c r="X206" s="1"/>
    </row>
    <row r="207" ht="12.75">
      <c r="X207" s="1"/>
    </row>
    <row r="208" ht="12.75">
      <c r="X208" s="1"/>
    </row>
    <row r="209" ht="12.75">
      <c r="X209" s="1"/>
    </row>
    <row r="210" ht="12.75">
      <c r="X210" s="1"/>
    </row>
    <row r="211" ht="12.75">
      <c r="X211" s="1"/>
    </row>
    <row r="212" ht="12.75">
      <c r="X212" s="1"/>
    </row>
    <row r="213" ht="12.75">
      <c r="X213" s="1"/>
    </row>
    <row r="214" ht="12.75">
      <c r="X214" s="1"/>
    </row>
    <row r="215" ht="12.75">
      <c r="X215" s="1"/>
    </row>
    <row r="216" ht="12.75">
      <c r="X216" s="1"/>
    </row>
    <row r="217" ht="12.75">
      <c r="X217" s="1"/>
    </row>
    <row r="218" ht="12.75">
      <c r="X218" s="1"/>
    </row>
    <row r="219" ht="12.75">
      <c r="X219" s="1"/>
    </row>
    <row r="220" ht="12.75">
      <c r="X220" s="1"/>
    </row>
    <row r="221" ht="12.75">
      <c r="X221" s="1"/>
    </row>
    <row r="222" ht="12.75">
      <c r="X222" s="1"/>
    </row>
    <row r="223" ht="12.75">
      <c r="X223" s="1"/>
    </row>
    <row r="224" ht="12.75">
      <c r="X224" s="1"/>
    </row>
    <row r="225" ht="12.75">
      <c r="X225" s="1"/>
    </row>
    <row r="226" ht="12.75">
      <c r="X226" s="1"/>
    </row>
    <row r="227" ht="12.75">
      <c r="X227" s="1"/>
    </row>
    <row r="228" ht="12.75">
      <c r="X228" s="1"/>
    </row>
    <row r="229" ht="12.75">
      <c r="X229" s="1"/>
    </row>
    <row r="230" ht="12.75">
      <c r="X230" s="1"/>
    </row>
    <row r="231" ht="12.75">
      <c r="X231" s="1"/>
    </row>
    <row r="232" ht="12.75">
      <c r="X232" s="1"/>
    </row>
    <row r="233" ht="12.75">
      <c r="X233" s="1"/>
    </row>
    <row r="234" ht="12.75">
      <c r="X234" s="1"/>
    </row>
    <row r="235" ht="12.75">
      <c r="X235" s="1"/>
    </row>
    <row r="236" ht="12.75">
      <c r="X236" s="1"/>
    </row>
    <row r="237" ht="12.75">
      <c r="X237" s="1"/>
    </row>
    <row r="238" ht="12.75">
      <c r="X238" s="1"/>
    </row>
    <row r="239" ht="12.75">
      <c r="X239" s="1"/>
    </row>
    <row r="240" ht="12.75">
      <c r="X240" s="1"/>
    </row>
    <row r="241" ht="12.75">
      <c r="X241" s="1"/>
    </row>
    <row r="242" ht="12.75">
      <c r="X242" s="1"/>
    </row>
    <row r="243" ht="12.75">
      <c r="X243" s="1"/>
    </row>
    <row r="244" ht="12.75">
      <c r="X244" s="1"/>
    </row>
    <row r="245" ht="12.75">
      <c r="X245" s="1"/>
    </row>
    <row r="246" ht="12.75">
      <c r="X246" s="1"/>
    </row>
    <row r="247" ht="12.75">
      <c r="X247" s="1"/>
    </row>
    <row r="248" ht="12.75">
      <c r="X248" s="1"/>
    </row>
    <row r="249" ht="12.75">
      <c r="X249" s="1"/>
    </row>
    <row r="250" ht="12.75">
      <c r="X250" s="1"/>
    </row>
    <row r="251" ht="12.75">
      <c r="X251" s="1"/>
    </row>
    <row r="252" ht="12.75">
      <c r="X252" s="1"/>
    </row>
    <row r="253" ht="12.75">
      <c r="X253" s="1"/>
    </row>
    <row r="254" ht="12.75">
      <c r="X254" s="1"/>
    </row>
    <row r="255" ht="12.75">
      <c r="X255" s="1"/>
    </row>
    <row r="256" ht="12.75">
      <c r="X256" s="1"/>
    </row>
    <row r="257" ht="12.75">
      <c r="X257" s="1"/>
    </row>
    <row r="258" ht="12.75">
      <c r="X258" s="1"/>
    </row>
    <row r="259" ht="12.75">
      <c r="X259" s="1"/>
    </row>
    <row r="260" ht="12.75">
      <c r="X260" s="1"/>
    </row>
    <row r="261" ht="12.75">
      <c r="X261" s="1"/>
    </row>
    <row r="262" ht="12.75">
      <c r="X262" s="1"/>
    </row>
    <row r="263" ht="12.75">
      <c r="X263" s="1"/>
    </row>
    <row r="264" ht="12.75">
      <c r="X264" s="1"/>
    </row>
    <row r="265" ht="12.75">
      <c r="X265" s="1"/>
    </row>
    <row r="266" ht="12.75">
      <c r="X266" s="1"/>
    </row>
    <row r="267" ht="12.75">
      <c r="X267" s="1"/>
    </row>
    <row r="268" ht="12.75">
      <c r="X268" s="1"/>
    </row>
    <row r="269" ht="12.75">
      <c r="X269" s="1"/>
    </row>
    <row r="270" ht="12.75">
      <c r="X270" s="1"/>
    </row>
    <row r="271" ht="12.75">
      <c r="X271" s="1"/>
    </row>
    <row r="272" ht="12.75">
      <c r="X272" s="1"/>
    </row>
    <row r="273" ht="12.75">
      <c r="X273" s="1"/>
    </row>
    <row r="274" ht="12.75">
      <c r="X274" s="1"/>
    </row>
    <row r="275" ht="12.75">
      <c r="X275" s="1"/>
    </row>
    <row r="276" ht="12.75">
      <c r="X276" s="1"/>
    </row>
    <row r="277" ht="12.75">
      <c r="X277" s="1"/>
    </row>
    <row r="278" ht="12.75">
      <c r="X278" s="1"/>
    </row>
    <row r="279" ht="12.75">
      <c r="X279" s="1"/>
    </row>
    <row r="280" ht="12.75">
      <c r="X280" s="1"/>
    </row>
    <row r="281" ht="12.75">
      <c r="X281" s="1"/>
    </row>
    <row r="282" ht="12.75">
      <c r="X282" s="1"/>
    </row>
    <row r="283" ht="12.75">
      <c r="X283" s="1"/>
    </row>
    <row r="284" ht="12.75">
      <c r="X284" s="1"/>
    </row>
    <row r="285" ht="12.75">
      <c r="X285" s="1"/>
    </row>
    <row r="286" ht="12.75">
      <c r="X286" s="1"/>
    </row>
    <row r="287" ht="12.75">
      <c r="X287" s="1"/>
    </row>
    <row r="288" ht="12.75">
      <c r="X288" s="1"/>
    </row>
    <row r="289" ht="12.75">
      <c r="X289" s="1"/>
    </row>
    <row r="290" ht="12.75">
      <c r="X290" s="1"/>
    </row>
    <row r="291" ht="12.75">
      <c r="X291" s="1"/>
    </row>
    <row r="292" ht="12.75">
      <c r="X292" s="1"/>
    </row>
    <row r="293" ht="12.75">
      <c r="X293" s="1"/>
    </row>
    <row r="294" ht="12.75">
      <c r="X294" s="1"/>
    </row>
    <row r="295" ht="12.75">
      <c r="X295" s="1"/>
    </row>
    <row r="296" ht="12.75">
      <c r="X296" s="1"/>
    </row>
    <row r="297" ht="12.75">
      <c r="X297" s="1"/>
    </row>
    <row r="298" ht="12.75">
      <c r="X298" s="1"/>
    </row>
    <row r="299" ht="12.75">
      <c r="X299" s="1"/>
    </row>
    <row r="300" ht="12.75">
      <c r="X300" s="1"/>
    </row>
    <row r="301" ht="12.75">
      <c r="X301" s="1"/>
    </row>
    <row r="302" ht="12.75">
      <c r="X302" s="1"/>
    </row>
    <row r="303" ht="12.75">
      <c r="X303" s="1"/>
    </row>
    <row r="304" ht="12.75">
      <c r="X304" s="1"/>
    </row>
    <row r="305" ht="12.75">
      <c r="X305" s="1"/>
    </row>
    <row r="306" ht="12.75">
      <c r="X306" s="1"/>
    </row>
    <row r="307" ht="12.75">
      <c r="X307" s="1"/>
    </row>
    <row r="308" ht="12.75">
      <c r="X308" s="1"/>
    </row>
    <row r="309" ht="12.75">
      <c r="X309" s="1"/>
    </row>
    <row r="310" ht="12.75">
      <c r="X310" s="1"/>
    </row>
    <row r="311" ht="12.75">
      <c r="X311" s="1"/>
    </row>
    <row r="312" ht="12.75">
      <c r="X312" s="1"/>
    </row>
    <row r="313" ht="12.75">
      <c r="X313" s="1"/>
    </row>
    <row r="314" ht="12.75">
      <c r="X314" s="1"/>
    </row>
    <row r="315" ht="12.75">
      <c r="X315" s="1"/>
    </row>
    <row r="316" ht="12.75">
      <c r="X316" s="1"/>
    </row>
    <row r="317" ht="12.75">
      <c r="X317" s="1"/>
    </row>
    <row r="318" ht="12.75">
      <c r="X318" s="1"/>
    </row>
    <row r="319" ht="12.75">
      <c r="X319" s="1"/>
    </row>
    <row r="320" ht="12.75">
      <c r="X320" s="1"/>
    </row>
    <row r="321" ht="12.75">
      <c r="X321" s="1"/>
    </row>
    <row r="322" ht="12.75">
      <c r="X322" s="1"/>
    </row>
    <row r="323" ht="12.75">
      <c r="X323" s="1"/>
    </row>
    <row r="324" ht="12.75">
      <c r="X324" s="1"/>
    </row>
    <row r="325" ht="12.75">
      <c r="X325" s="1"/>
    </row>
    <row r="326" ht="12.75">
      <c r="X326" s="1"/>
    </row>
    <row r="327" ht="12.75">
      <c r="X327" s="1"/>
    </row>
    <row r="328" ht="12.75">
      <c r="X328" s="1"/>
    </row>
    <row r="329" ht="12.75">
      <c r="X329" s="1"/>
    </row>
    <row r="330" ht="12.75">
      <c r="X330" s="1"/>
    </row>
    <row r="331" ht="12.75">
      <c r="X331" s="1"/>
    </row>
    <row r="332" ht="12.75">
      <c r="X332" s="1"/>
    </row>
    <row r="333" ht="12.75">
      <c r="X333" s="1"/>
    </row>
    <row r="334" ht="12.75">
      <c r="X334" s="1"/>
    </row>
    <row r="335" ht="12.75">
      <c r="X335" s="1"/>
    </row>
    <row r="336" ht="12.75">
      <c r="X336" s="1"/>
    </row>
    <row r="337" ht="12.75">
      <c r="X337" s="1"/>
    </row>
    <row r="338" ht="12.75">
      <c r="X338" s="1"/>
    </row>
    <row r="339" ht="12.75">
      <c r="X339" s="1"/>
    </row>
    <row r="340" ht="12.75">
      <c r="X340" s="1"/>
    </row>
    <row r="341" ht="12.75">
      <c r="X341" s="1"/>
    </row>
    <row r="342" ht="12.75">
      <c r="X342" s="1"/>
    </row>
    <row r="343" ht="12.75">
      <c r="X343" s="1"/>
    </row>
    <row r="344" ht="12.75">
      <c r="X344" s="1"/>
    </row>
    <row r="345" ht="12.75">
      <c r="X345" s="1"/>
    </row>
    <row r="346" ht="12.75">
      <c r="X346" s="1"/>
    </row>
    <row r="347" ht="12.75">
      <c r="X347" s="1"/>
    </row>
    <row r="348" ht="12.75">
      <c r="X348" s="1"/>
    </row>
    <row r="349" ht="12.75">
      <c r="X349" s="1"/>
    </row>
    <row r="350" ht="12.75">
      <c r="X350" s="1"/>
    </row>
    <row r="351" ht="12.75">
      <c r="X351" s="1"/>
    </row>
    <row r="352" ht="12.75">
      <c r="X352" s="1"/>
    </row>
    <row r="353" ht="12.75">
      <c r="X353" s="1"/>
    </row>
    <row r="354" ht="12.75">
      <c r="X354" s="1"/>
    </row>
    <row r="355" ht="12.75">
      <c r="X355" s="1"/>
    </row>
    <row r="356" ht="12.75">
      <c r="X356" s="1"/>
    </row>
    <row r="357" ht="12.75">
      <c r="X357" s="1"/>
    </row>
    <row r="358" ht="12.75">
      <c r="X358" s="1"/>
    </row>
    <row r="359" ht="12.75">
      <c r="X359" s="1"/>
    </row>
    <row r="360" ht="12.75">
      <c r="X360" s="1"/>
    </row>
    <row r="361" ht="12.75">
      <c r="X361" s="1"/>
    </row>
    <row r="362" ht="12.75">
      <c r="X362" s="1"/>
    </row>
    <row r="363" ht="12.75">
      <c r="X363" s="1"/>
    </row>
    <row r="364" ht="12.75">
      <c r="X364" s="1"/>
    </row>
    <row r="365" ht="12.75">
      <c r="X365" s="1"/>
    </row>
    <row r="366" ht="12.75">
      <c r="X366" s="1"/>
    </row>
    <row r="367" ht="12.75">
      <c r="X367" s="1"/>
    </row>
    <row r="368" ht="12.75">
      <c r="X368" s="1"/>
    </row>
    <row r="369" ht="12.75">
      <c r="X369" s="1"/>
    </row>
    <row r="370" ht="12.75">
      <c r="X370" s="1"/>
    </row>
    <row r="371" ht="12.75">
      <c r="X371" s="1"/>
    </row>
    <row r="372" ht="12.75">
      <c r="X372" s="1"/>
    </row>
    <row r="373" ht="12.75">
      <c r="X373" s="1"/>
    </row>
    <row r="374" ht="12.75">
      <c r="X374" s="1"/>
    </row>
    <row r="375" ht="12.75">
      <c r="X375" s="1"/>
    </row>
    <row r="376" ht="12.75">
      <c r="X376" s="1"/>
    </row>
    <row r="377" ht="12.75">
      <c r="X377" s="1"/>
    </row>
    <row r="378" ht="12.75">
      <c r="X378" s="1"/>
    </row>
    <row r="379" ht="12.75">
      <c r="X379" s="1"/>
    </row>
    <row r="380" ht="12.75">
      <c r="X380" s="1"/>
    </row>
    <row r="381" ht="12.75">
      <c r="X381" s="1"/>
    </row>
    <row r="382" ht="12.75">
      <c r="X382" s="1"/>
    </row>
    <row r="383" ht="12.75">
      <c r="X383" s="1"/>
    </row>
    <row r="384" ht="12.75">
      <c r="X384" s="1"/>
    </row>
    <row r="385" ht="12.75">
      <c r="X385" s="1"/>
    </row>
    <row r="386" ht="12.75">
      <c r="X386" s="1"/>
    </row>
    <row r="387" ht="12.75">
      <c r="X387" s="1"/>
    </row>
    <row r="388" ht="12.75">
      <c r="X388" s="1"/>
    </row>
    <row r="389" ht="12.75">
      <c r="X389" s="1"/>
    </row>
    <row r="390" ht="12.75">
      <c r="X390" s="1"/>
    </row>
    <row r="391" ht="12.75">
      <c r="X391" s="1"/>
    </row>
    <row r="392" ht="12.75">
      <c r="X392" s="1"/>
    </row>
    <row r="393" ht="12.75">
      <c r="X393" s="1"/>
    </row>
    <row r="394" ht="12.75">
      <c r="X394" s="1"/>
    </row>
    <row r="395" ht="12.75">
      <c r="X395" s="1"/>
    </row>
    <row r="396" ht="12.75">
      <c r="X396" s="1"/>
    </row>
    <row r="397" ht="12.75">
      <c r="X397" s="1"/>
    </row>
    <row r="398" ht="12.75">
      <c r="X398" s="1"/>
    </row>
    <row r="399" ht="12.75">
      <c r="X399" s="1"/>
    </row>
    <row r="400" ht="12.75">
      <c r="X400" s="1"/>
    </row>
    <row r="401" ht="12.75">
      <c r="X401" s="1"/>
    </row>
    <row r="402" ht="12.75">
      <c r="X402" s="1"/>
    </row>
    <row r="403" ht="12.75">
      <c r="X403" s="1"/>
    </row>
    <row r="404" ht="12.75">
      <c r="X404" s="1"/>
    </row>
    <row r="405" ht="12.75">
      <c r="X405" s="1"/>
    </row>
    <row r="406" ht="12.75">
      <c r="X406" s="1"/>
    </row>
    <row r="407" ht="12.75">
      <c r="X407" s="1"/>
    </row>
    <row r="408" ht="12.75">
      <c r="X408" s="1"/>
    </row>
    <row r="409" ht="12.75">
      <c r="X409" s="1"/>
    </row>
    <row r="410" ht="12.75">
      <c r="X410" s="1"/>
    </row>
    <row r="411" ht="12.75">
      <c r="X411" s="1"/>
    </row>
    <row r="412" ht="12.75">
      <c r="X412" s="1"/>
    </row>
    <row r="413" ht="12.75">
      <c r="X413" s="1"/>
    </row>
    <row r="414" ht="12.75">
      <c r="X414" s="1"/>
    </row>
    <row r="415" ht="12.75">
      <c r="X415" s="1"/>
    </row>
    <row r="416" ht="12.75">
      <c r="X416" s="1"/>
    </row>
    <row r="417" ht="12.75">
      <c r="X417" s="1"/>
    </row>
    <row r="418" ht="12.75">
      <c r="X418" s="1"/>
    </row>
    <row r="419" ht="12.75">
      <c r="X419" s="1"/>
    </row>
    <row r="420" ht="12.75">
      <c r="X420" s="1"/>
    </row>
    <row r="421" ht="12.75">
      <c r="X421" s="1"/>
    </row>
    <row r="422" ht="12.75">
      <c r="X422" s="1"/>
    </row>
    <row r="423" ht="12.75">
      <c r="X423" s="1"/>
    </row>
    <row r="424" ht="12.75">
      <c r="X424" s="1"/>
    </row>
    <row r="425" ht="12.75">
      <c r="X425" s="1"/>
    </row>
    <row r="426" ht="12.75">
      <c r="X426" s="1"/>
    </row>
    <row r="427" ht="12.75">
      <c r="X427" s="1"/>
    </row>
    <row r="428" ht="12.75">
      <c r="X428" s="1"/>
    </row>
    <row r="429" ht="12.75">
      <c r="X429" s="1"/>
    </row>
    <row r="430" ht="12.75">
      <c r="X430" s="1"/>
    </row>
    <row r="431" ht="12.75">
      <c r="X431" s="1"/>
    </row>
    <row r="432" ht="12.75">
      <c r="X432" s="1"/>
    </row>
  </sheetData>
  <sheetProtection/>
  <mergeCells count="46">
    <mergeCell ref="G3:L3"/>
    <mergeCell ref="C3:F3"/>
    <mergeCell ref="E5:E6"/>
    <mergeCell ref="F5:F6"/>
    <mergeCell ref="A2:A6"/>
    <mergeCell ref="B2:B6"/>
    <mergeCell ref="C4:D4"/>
    <mergeCell ref="C5:C6"/>
    <mergeCell ref="D5:D6"/>
    <mergeCell ref="X5:X6"/>
    <mergeCell ref="G5:G6"/>
    <mergeCell ref="G4:H4"/>
    <mergeCell ref="Q4:R4"/>
    <mergeCell ref="M4:N4"/>
    <mergeCell ref="O4:P4"/>
    <mergeCell ref="J5:J6"/>
    <mergeCell ref="K5:K6"/>
    <mergeCell ref="L5:L6"/>
    <mergeCell ref="S5:S6"/>
    <mergeCell ref="E4:F4"/>
    <mergeCell ref="I4:J4"/>
    <mergeCell ref="K4:L4"/>
    <mergeCell ref="Y4:Z4"/>
    <mergeCell ref="U4:V4"/>
    <mergeCell ref="W4:X4"/>
    <mergeCell ref="S4:T4"/>
    <mergeCell ref="Z5:Z6"/>
    <mergeCell ref="I5:I6"/>
    <mergeCell ref="Y5:Y6"/>
    <mergeCell ref="Q5:Q6"/>
    <mergeCell ref="R5:R6"/>
    <mergeCell ref="P5:P6"/>
    <mergeCell ref="T5:T6"/>
    <mergeCell ref="W5:W6"/>
    <mergeCell ref="U5:U6"/>
    <mergeCell ref="V5:V6"/>
    <mergeCell ref="A1:AB1"/>
    <mergeCell ref="C2:AB2"/>
    <mergeCell ref="M3:AB3"/>
    <mergeCell ref="H5:H6"/>
    <mergeCell ref="M5:M6"/>
    <mergeCell ref="N5:N6"/>
    <mergeCell ref="O5:O6"/>
    <mergeCell ref="AA4:AB4"/>
    <mergeCell ref="AA5:AA6"/>
    <mergeCell ref="AB5:AB6"/>
  </mergeCells>
  <printOptions horizontalCentered="1" verticalCentered="1"/>
  <pageMargins left="0.7086614173228347" right="0.32" top="0.17" bottom="0.18" header="0.17" footer="0.18"/>
  <pageSetup horizontalDpi="300" verticalDpi="300" orientation="landscape" paperSize="9" scale="42" r:id="rId1"/>
  <ignoredErrors>
    <ignoredError sqref="F35:H35 C35 I35 D35:E35 Q35:R35 S35:U35" formulaRange="1"/>
    <ignoredError sqref="M35" formula="1"/>
    <ignoredError sqref="L35" formula="1" formulaRange="1"/>
  </ignoredError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F0"/>
  </sheetPr>
  <dimension ref="A1:N45"/>
  <sheetViews>
    <sheetView view="pageBreakPreview" zoomScale="60" zoomScaleNormal="75" zoomScalePageLayoutView="0" workbookViewId="0" topLeftCell="A1">
      <selection activeCell="C3" sqref="C3:C4"/>
    </sheetView>
  </sheetViews>
  <sheetFormatPr defaultColWidth="9.00390625" defaultRowHeight="12.75"/>
  <cols>
    <col min="1" max="1" width="6.375" style="0" customWidth="1"/>
    <col min="2" max="2" width="31.625" style="0" customWidth="1"/>
    <col min="3" max="3" width="12.875" style="0" customWidth="1"/>
    <col min="4" max="4" width="21.875" style="0" customWidth="1"/>
    <col min="5" max="5" width="16.75390625" style="0" customWidth="1"/>
    <col min="6" max="6" width="23.625" style="0" customWidth="1"/>
    <col min="7" max="7" width="18.00390625" style="0" customWidth="1"/>
    <col min="8" max="8" width="16.875" style="0" customWidth="1"/>
    <col min="9" max="9" width="15.25390625" style="0" customWidth="1"/>
    <col min="10" max="10" width="12.125" style="0" customWidth="1"/>
    <col min="11" max="11" width="11.875" style="0" customWidth="1"/>
  </cols>
  <sheetData>
    <row r="1" spans="1:11" s="311" customFormat="1" ht="20.25">
      <c r="A1" s="620" t="s">
        <v>65</v>
      </c>
      <c r="B1" s="620"/>
      <c r="C1" s="620"/>
      <c r="D1" s="620"/>
      <c r="E1" s="620"/>
      <c r="F1" s="620"/>
      <c r="G1" s="620"/>
      <c r="H1" s="620"/>
      <c r="I1" s="620"/>
      <c r="J1" s="650"/>
      <c r="K1" s="650"/>
    </row>
    <row r="2" spans="1:11" ht="45.75" customHeight="1">
      <c r="A2" s="586" t="s">
        <v>227</v>
      </c>
      <c r="B2" s="586" t="s">
        <v>3</v>
      </c>
      <c r="C2" s="661" t="s">
        <v>571</v>
      </c>
      <c r="D2" s="661"/>
      <c r="E2" s="661"/>
      <c r="F2" s="586" t="s">
        <v>547</v>
      </c>
      <c r="G2" s="586" t="s">
        <v>546</v>
      </c>
      <c r="H2" s="535" t="s">
        <v>244</v>
      </c>
      <c r="I2" s="536"/>
      <c r="J2" s="580" t="s">
        <v>245</v>
      </c>
      <c r="K2" s="582"/>
    </row>
    <row r="3" spans="1:11" ht="21.75" customHeight="1">
      <c r="A3" s="586"/>
      <c r="B3" s="586"/>
      <c r="C3" s="586" t="s">
        <v>24</v>
      </c>
      <c r="D3" s="661" t="s">
        <v>72</v>
      </c>
      <c r="E3" s="661"/>
      <c r="F3" s="586"/>
      <c r="G3" s="586"/>
      <c r="H3" s="663">
        <v>2015</v>
      </c>
      <c r="I3" s="503">
        <v>2016</v>
      </c>
      <c r="J3" s="627">
        <v>2015</v>
      </c>
      <c r="K3" s="627">
        <v>2016</v>
      </c>
    </row>
    <row r="4" spans="1:11" ht="39.75" customHeight="1">
      <c r="A4" s="662"/>
      <c r="B4" s="662"/>
      <c r="C4" s="662"/>
      <c r="D4" s="48" t="s">
        <v>73</v>
      </c>
      <c r="E4" s="48" t="s">
        <v>74</v>
      </c>
      <c r="F4" s="662"/>
      <c r="G4" s="662"/>
      <c r="H4" s="664"/>
      <c r="I4" s="475"/>
      <c r="J4" s="627"/>
      <c r="K4" s="627"/>
    </row>
    <row r="5" spans="1:11" ht="20.25">
      <c r="A5" s="18">
        <v>1</v>
      </c>
      <c r="B5" s="18">
        <v>2</v>
      </c>
      <c r="C5" s="55">
        <v>3</v>
      </c>
      <c r="D5" s="55">
        <v>4</v>
      </c>
      <c r="E5" s="55">
        <v>5</v>
      </c>
      <c r="F5" s="18">
        <v>6</v>
      </c>
      <c r="G5" s="18">
        <v>7</v>
      </c>
      <c r="H5" s="68">
        <v>8</v>
      </c>
      <c r="I5" s="68">
        <v>9</v>
      </c>
      <c r="J5" s="325">
        <v>10</v>
      </c>
      <c r="K5" s="325">
        <v>11</v>
      </c>
    </row>
    <row r="6" spans="1:11" ht="18.75" customHeight="1">
      <c r="A6" s="12">
        <v>1</v>
      </c>
      <c r="B6" s="79" t="s">
        <v>247</v>
      </c>
      <c r="C6" s="12">
        <v>6515</v>
      </c>
      <c r="D6" s="12">
        <v>4770</v>
      </c>
      <c r="E6" s="12">
        <v>1745</v>
      </c>
      <c r="F6" s="12">
        <v>645050</v>
      </c>
      <c r="G6" s="12">
        <v>356335</v>
      </c>
      <c r="H6" s="12">
        <v>12</v>
      </c>
      <c r="I6" s="12">
        <v>12</v>
      </c>
      <c r="J6" s="12">
        <v>0.6</v>
      </c>
      <c r="K6" s="12">
        <v>0.7</v>
      </c>
    </row>
    <row r="7" spans="1:11" ht="18.75">
      <c r="A7" s="12">
        <v>2</v>
      </c>
      <c r="B7" s="79" t="s">
        <v>248</v>
      </c>
      <c r="C7" s="31">
        <v>48942</v>
      </c>
      <c r="D7" s="31">
        <v>42540</v>
      </c>
      <c r="E7" s="31">
        <v>6402</v>
      </c>
      <c r="F7" s="31">
        <v>371084</v>
      </c>
      <c r="G7" s="31">
        <v>151397</v>
      </c>
      <c r="H7" s="12">
        <v>7</v>
      </c>
      <c r="I7" s="31">
        <v>6</v>
      </c>
      <c r="J7" s="12">
        <v>2.3</v>
      </c>
      <c r="K7" s="12">
        <v>2</v>
      </c>
    </row>
    <row r="8" spans="1:11" ht="18.75">
      <c r="A8" s="11">
        <v>3</v>
      </c>
      <c r="B8" s="155" t="s">
        <v>249</v>
      </c>
      <c r="C8" s="87">
        <v>44001</v>
      </c>
      <c r="D8" s="87">
        <v>41765</v>
      </c>
      <c r="E8" s="87">
        <v>2236</v>
      </c>
      <c r="F8" s="84">
        <v>501478</v>
      </c>
      <c r="G8" s="84">
        <v>308909</v>
      </c>
      <c r="H8" s="84">
        <v>6</v>
      </c>
      <c r="I8" s="34">
        <v>6</v>
      </c>
      <c r="J8" s="12">
        <v>0.8</v>
      </c>
      <c r="K8" s="12">
        <v>0.9</v>
      </c>
    </row>
    <row r="9" spans="1:11" ht="18.75">
      <c r="A9" s="11">
        <v>4</v>
      </c>
      <c r="B9" s="155" t="s">
        <v>250</v>
      </c>
      <c r="C9" s="31">
        <v>33029</v>
      </c>
      <c r="D9" s="31">
        <v>24209</v>
      </c>
      <c r="E9" s="31">
        <v>8820</v>
      </c>
      <c r="F9" s="31">
        <v>471201</v>
      </c>
      <c r="G9" s="31">
        <v>307409</v>
      </c>
      <c r="H9" s="91">
        <v>9</v>
      </c>
      <c r="I9" s="91">
        <v>8</v>
      </c>
      <c r="J9" s="12">
        <v>1.8</v>
      </c>
      <c r="K9" s="12">
        <v>2.1</v>
      </c>
    </row>
    <row r="10" spans="1:11" ht="18.75">
      <c r="A10" s="11">
        <v>5</v>
      </c>
      <c r="B10" s="155" t="s">
        <v>251</v>
      </c>
      <c r="C10" s="31">
        <v>15193</v>
      </c>
      <c r="D10" s="31">
        <v>14109</v>
      </c>
      <c r="E10" s="31">
        <v>1084</v>
      </c>
      <c r="F10" s="31">
        <v>379089</v>
      </c>
      <c r="G10" s="31">
        <v>190747</v>
      </c>
      <c r="H10" s="12">
        <v>6</v>
      </c>
      <c r="I10" s="12">
        <v>11</v>
      </c>
      <c r="J10" s="12">
        <v>0.8</v>
      </c>
      <c r="K10" s="12">
        <v>1.1</v>
      </c>
    </row>
    <row r="11" spans="1:11" ht="18.75">
      <c r="A11" s="11">
        <v>6</v>
      </c>
      <c r="B11" s="155" t="s">
        <v>252</v>
      </c>
      <c r="C11" s="31">
        <v>20477</v>
      </c>
      <c r="D11" s="31">
        <v>14093</v>
      </c>
      <c r="E11" s="31">
        <v>6384</v>
      </c>
      <c r="F11" s="31">
        <v>368180</v>
      </c>
      <c r="G11" s="31">
        <v>206219</v>
      </c>
      <c r="H11" s="12">
        <v>10</v>
      </c>
      <c r="I11" s="12">
        <v>10</v>
      </c>
      <c r="J11" s="12">
        <v>1.3</v>
      </c>
      <c r="K11" s="12">
        <v>1.1</v>
      </c>
    </row>
    <row r="12" spans="1:11" ht="18.75">
      <c r="A12" s="12">
        <v>7</v>
      </c>
      <c r="B12" s="156" t="s">
        <v>253</v>
      </c>
      <c r="C12" s="31">
        <v>23139</v>
      </c>
      <c r="D12" s="31">
        <v>17005</v>
      </c>
      <c r="E12" s="31">
        <v>6134</v>
      </c>
      <c r="F12" s="31">
        <v>435096</v>
      </c>
      <c r="G12" s="31">
        <v>239381</v>
      </c>
      <c r="H12" s="12">
        <v>8</v>
      </c>
      <c r="I12" s="34">
        <v>20</v>
      </c>
      <c r="J12" s="12">
        <v>2.2</v>
      </c>
      <c r="K12" s="12">
        <v>2.37</v>
      </c>
    </row>
    <row r="13" spans="1:11" ht="18.75">
      <c r="A13" s="11">
        <v>8</v>
      </c>
      <c r="B13" s="155" t="s">
        <v>254</v>
      </c>
      <c r="C13" s="31">
        <v>30171</v>
      </c>
      <c r="D13" s="381">
        <v>28990</v>
      </c>
      <c r="E13" s="381">
        <v>1181</v>
      </c>
      <c r="F13" s="31">
        <v>456062</v>
      </c>
      <c r="G13" s="31">
        <v>263679</v>
      </c>
      <c r="H13" s="12">
        <v>7</v>
      </c>
      <c r="I13" s="31">
        <v>7</v>
      </c>
      <c r="J13" s="12">
        <v>1</v>
      </c>
      <c r="K13" s="12">
        <v>1.3</v>
      </c>
    </row>
    <row r="14" spans="1:11" ht="18.75">
      <c r="A14" s="11">
        <v>9</v>
      </c>
      <c r="B14" s="155" t="s">
        <v>255</v>
      </c>
      <c r="C14" s="12">
        <v>44536</v>
      </c>
      <c r="D14" s="12">
        <v>41959</v>
      </c>
      <c r="E14" s="12">
        <v>2577</v>
      </c>
      <c r="F14" s="12">
        <v>268141</v>
      </c>
      <c r="G14" s="12">
        <v>161422</v>
      </c>
      <c r="H14" s="12">
        <v>9</v>
      </c>
      <c r="I14" s="12">
        <v>8</v>
      </c>
      <c r="J14" s="12">
        <v>1.3</v>
      </c>
      <c r="K14" s="12">
        <v>1.5</v>
      </c>
    </row>
    <row r="15" spans="1:11" ht="18.75">
      <c r="A15" s="11">
        <v>10</v>
      </c>
      <c r="B15" s="153" t="s">
        <v>256</v>
      </c>
      <c r="C15" s="12">
        <v>12624</v>
      </c>
      <c r="D15" s="12">
        <v>9818</v>
      </c>
      <c r="E15" s="12">
        <v>2806</v>
      </c>
      <c r="F15" s="12">
        <v>381363</v>
      </c>
      <c r="G15" s="12">
        <v>210434</v>
      </c>
      <c r="H15" s="12">
        <v>9</v>
      </c>
      <c r="I15" s="12">
        <v>9</v>
      </c>
      <c r="J15" s="12">
        <v>1.6</v>
      </c>
      <c r="K15" s="12">
        <v>1.6</v>
      </c>
    </row>
    <row r="16" spans="1:13" ht="18.75">
      <c r="A16" s="11">
        <v>11</v>
      </c>
      <c r="B16" s="153" t="s">
        <v>257</v>
      </c>
      <c r="C16" s="31">
        <v>12308</v>
      </c>
      <c r="D16" s="31">
        <v>9606</v>
      </c>
      <c r="E16" s="31">
        <v>2702</v>
      </c>
      <c r="F16" s="31">
        <v>354772</v>
      </c>
      <c r="G16" s="31">
        <v>150038</v>
      </c>
      <c r="H16" s="12">
        <v>10</v>
      </c>
      <c r="I16" s="12">
        <v>10</v>
      </c>
      <c r="J16" s="12">
        <v>1.3</v>
      </c>
      <c r="K16" s="12">
        <v>1.4</v>
      </c>
      <c r="M16" t="s">
        <v>486</v>
      </c>
    </row>
    <row r="17" spans="1:11" ht="18.75">
      <c r="A17" s="11">
        <v>12</v>
      </c>
      <c r="B17" s="153" t="s">
        <v>258</v>
      </c>
      <c r="C17" s="12">
        <v>15876</v>
      </c>
      <c r="D17" s="12">
        <v>14749</v>
      </c>
      <c r="E17" s="12">
        <v>1127</v>
      </c>
      <c r="F17" s="12">
        <v>513665</v>
      </c>
      <c r="G17" s="12">
        <v>279912</v>
      </c>
      <c r="H17" s="12">
        <v>16</v>
      </c>
      <c r="I17" s="12">
        <v>15</v>
      </c>
      <c r="J17" s="12">
        <v>0.7</v>
      </c>
      <c r="K17" s="12">
        <v>0.8</v>
      </c>
    </row>
    <row r="18" spans="1:11" ht="18.75">
      <c r="A18" s="11">
        <v>13</v>
      </c>
      <c r="B18" s="155" t="s">
        <v>259</v>
      </c>
      <c r="C18" s="31">
        <v>10821</v>
      </c>
      <c r="D18" s="31">
        <v>10375</v>
      </c>
      <c r="E18" s="31">
        <v>446</v>
      </c>
      <c r="F18" s="31">
        <v>249181</v>
      </c>
      <c r="G18" s="31">
        <v>123341</v>
      </c>
      <c r="H18" s="91">
        <v>10</v>
      </c>
      <c r="I18" s="91">
        <v>10</v>
      </c>
      <c r="J18" s="12">
        <v>0.8</v>
      </c>
      <c r="K18" s="91">
        <v>1</v>
      </c>
    </row>
    <row r="19" spans="1:11" ht="18.75">
      <c r="A19" s="11">
        <v>14</v>
      </c>
      <c r="B19" s="155" t="s">
        <v>260</v>
      </c>
      <c r="C19" s="31">
        <v>34193</v>
      </c>
      <c r="D19" s="31">
        <v>30125</v>
      </c>
      <c r="E19" s="31">
        <v>4068</v>
      </c>
      <c r="F19" s="31">
        <v>753173</v>
      </c>
      <c r="G19" s="31">
        <v>393615</v>
      </c>
      <c r="H19" s="31">
        <v>25.8</v>
      </c>
      <c r="I19" s="31">
        <v>15</v>
      </c>
      <c r="J19" s="12">
        <v>0.4</v>
      </c>
      <c r="K19" s="12">
        <v>0.9</v>
      </c>
    </row>
    <row r="20" spans="1:11" ht="18.75">
      <c r="A20" s="11">
        <v>15</v>
      </c>
      <c r="B20" s="155" t="s">
        <v>261</v>
      </c>
      <c r="C20" s="31">
        <v>11630</v>
      </c>
      <c r="D20" s="31">
        <v>8300</v>
      </c>
      <c r="E20" s="31">
        <v>3330</v>
      </c>
      <c r="F20" s="31">
        <v>391945</v>
      </c>
      <c r="G20" s="31">
        <v>214896</v>
      </c>
      <c r="H20" s="12">
        <v>20</v>
      </c>
      <c r="I20" s="12">
        <v>18</v>
      </c>
      <c r="J20" s="12">
        <v>0.8</v>
      </c>
      <c r="K20" s="12">
        <v>0.8</v>
      </c>
    </row>
    <row r="21" spans="1:11" ht="18.75">
      <c r="A21" s="11">
        <v>16</v>
      </c>
      <c r="B21" s="155" t="s">
        <v>262</v>
      </c>
      <c r="C21" s="12">
        <v>7916</v>
      </c>
      <c r="D21" s="12">
        <v>6552</v>
      </c>
      <c r="E21" s="12">
        <v>1364</v>
      </c>
      <c r="F21" s="12">
        <v>289222</v>
      </c>
      <c r="G21" s="12">
        <v>174610</v>
      </c>
      <c r="H21" s="12">
        <v>14</v>
      </c>
      <c r="I21" s="77">
        <v>14</v>
      </c>
      <c r="J21" s="12">
        <v>0.8</v>
      </c>
      <c r="K21" s="12">
        <v>0.9</v>
      </c>
    </row>
    <row r="22" spans="1:11" ht="18.75">
      <c r="A22" s="11">
        <v>17</v>
      </c>
      <c r="B22" s="153" t="s">
        <v>263</v>
      </c>
      <c r="C22" s="31">
        <v>10214</v>
      </c>
      <c r="D22" s="31">
        <v>8507</v>
      </c>
      <c r="E22" s="31">
        <v>1707</v>
      </c>
      <c r="F22" s="31">
        <v>560093</v>
      </c>
      <c r="G22" s="31">
        <v>337455</v>
      </c>
      <c r="H22" s="12">
        <v>18</v>
      </c>
      <c r="I22" s="12">
        <v>19</v>
      </c>
      <c r="J22" s="12">
        <v>0.9</v>
      </c>
      <c r="K22" s="12">
        <v>0.9</v>
      </c>
    </row>
    <row r="23" spans="1:11" ht="18.75">
      <c r="A23" s="11">
        <v>18</v>
      </c>
      <c r="B23" s="155" t="s">
        <v>264</v>
      </c>
      <c r="C23" s="31">
        <v>19049</v>
      </c>
      <c r="D23" s="31">
        <v>16565</v>
      </c>
      <c r="E23" s="31">
        <v>2484</v>
      </c>
      <c r="F23" s="31">
        <v>380791</v>
      </c>
      <c r="G23" s="31">
        <v>176844</v>
      </c>
      <c r="H23" s="12">
        <v>14</v>
      </c>
      <c r="I23" s="76">
        <v>13</v>
      </c>
      <c r="J23" s="12">
        <v>0.4</v>
      </c>
      <c r="K23" s="12">
        <v>0.6</v>
      </c>
    </row>
    <row r="24" spans="1:11" ht="18.75">
      <c r="A24" s="11">
        <v>19</v>
      </c>
      <c r="B24" s="155" t="s">
        <v>265</v>
      </c>
      <c r="C24" s="31">
        <v>8050</v>
      </c>
      <c r="D24" s="31">
        <v>6769</v>
      </c>
      <c r="E24" s="31">
        <v>1281</v>
      </c>
      <c r="F24" s="31">
        <v>439606</v>
      </c>
      <c r="G24" s="31">
        <v>259563</v>
      </c>
      <c r="H24" s="12">
        <v>10</v>
      </c>
      <c r="I24" s="12">
        <v>10</v>
      </c>
      <c r="J24" s="12">
        <v>2.4</v>
      </c>
      <c r="K24" s="12">
        <v>0.8</v>
      </c>
    </row>
    <row r="25" spans="1:11" ht="18.75">
      <c r="A25" s="11">
        <v>20</v>
      </c>
      <c r="B25" s="155" t="s">
        <v>266</v>
      </c>
      <c r="C25" s="31">
        <v>12546</v>
      </c>
      <c r="D25" s="31">
        <v>10977</v>
      </c>
      <c r="E25" s="31">
        <v>1569</v>
      </c>
      <c r="F25" s="31">
        <v>307933</v>
      </c>
      <c r="G25" s="31">
        <v>170622</v>
      </c>
      <c r="H25" s="12">
        <v>9</v>
      </c>
      <c r="I25" s="12">
        <v>9</v>
      </c>
      <c r="J25" s="12">
        <v>3</v>
      </c>
      <c r="K25" s="12">
        <v>1</v>
      </c>
    </row>
    <row r="26" spans="1:11" ht="18.75">
      <c r="A26" s="11">
        <v>21</v>
      </c>
      <c r="B26" s="153" t="s">
        <v>267</v>
      </c>
      <c r="C26" s="44">
        <v>14489</v>
      </c>
      <c r="D26" s="44">
        <v>12160</v>
      </c>
      <c r="E26" s="44">
        <v>2329</v>
      </c>
      <c r="F26" s="44">
        <v>467884</v>
      </c>
      <c r="G26" s="44">
        <v>227567</v>
      </c>
      <c r="H26" s="31">
        <v>13</v>
      </c>
      <c r="I26" s="137" t="s">
        <v>535</v>
      </c>
      <c r="J26" s="12">
        <v>0.8</v>
      </c>
      <c r="K26" s="12">
        <v>0.9</v>
      </c>
    </row>
    <row r="27" spans="1:11" ht="18.75">
      <c r="A27" s="11">
        <v>22</v>
      </c>
      <c r="B27" s="155" t="s">
        <v>268</v>
      </c>
      <c r="C27" s="31">
        <v>14955</v>
      </c>
      <c r="D27" s="31">
        <v>12734</v>
      </c>
      <c r="E27" s="31">
        <v>2221</v>
      </c>
      <c r="F27" s="31">
        <v>548068</v>
      </c>
      <c r="G27" s="31">
        <v>302882</v>
      </c>
      <c r="H27" s="12">
        <v>10</v>
      </c>
      <c r="I27" s="12">
        <v>10</v>
      </c>
      <c r="J27" s="12">
        <v>0.8</v>
      </c>
      <c r="K27" s="76">
        <v>1.2</v>
      </c>
    </row>
    <row r="28" spans="1:11" ht="18.75">
      <c r="A28" s="11">
        <v>23</v>
      </c>
      <c r="B28" s="155" t="s">
        <v>269</v>
      </c>
      <c r="C28" s="31">
        <v>18563</v>
      </c>
      <c r="D28" s="31">
        <v>16500</v>
      </c>
      <c r="E28" s="31">
        <v>2063</v>
      </c>
      <c r="F28" s="31">
        <v>601226</v>
      </c>
      <c r="G28" s="31">
        <v>344674</v>
      </c>
      <c r="H28" s="12">
        <v>9</v>
      </c>
      <c r="I28" s="12">
        <v>9</v>
      </c>
      <c r="J28" s="12">
        <v>1</v>
      </c>
      <c r="K28" s="12">
        <v>1.2</v>
      </c>
    </row>
    <row r="29" spans="1:11" ht="18.75">
      <c r="A29" s="12">
        <v>24</v>
      </c>
      <c r="B29" s="79" t="s">
        <v>270</v>
      </c>
      <c r="C29" s="31">
        <v>6051</v>
      </c>
      <c r="D29" s="31">
        <v>5171</v>
      </c>
      <c r="E29" s="31">
        <v>880</v>
      </c>
      <c r="F29" s="31">
        <v>368091</v>
      </c>
      <c r="G29" s="31">
        <v>183061</v>
      </c>
      <c r="H29" s="12">
        <v>17</v>
      </c>
      <c r="I29" s="12">
        <v>17</v>
      </c>
      <c r="J29" s="12">
        <v>0.6</v>
      </c>
      <c r="K29" s="12">
        <v>0.8</v>
      </c>
    </row>
    <row r="30" spans="1:11" ht="18.75">
      <c r="A30" s="11">
        <v>25</v>
      </c>
      <c r="B30" s="155" t="s">
        <v>271</v>
      </c>
      <c r="C30" s="12">
        <v>10988</v>
      </c>
      <c r="D30" s="253">
        <v>9986</v>
      </c>
      <c r="E30" s="253">
        <v>1002</v>
      </c>
      <c r="F30" s="253">
        <v>326539</v>
      </c>
      <c r="G30" s="253">
        <v>181942</v>
      </c>
      <c r="H30" s="12">
        <v>15</v>
      </c>
      <c r="I30" s="12">
        <v>15</v>
      </c>
      <c r="J30" s="12">
        <v>0.7</v>
      </c>
      <c r="K30" s="12">
        <v>0.7</v>
      </c>
    </row>
    <row r="31" spans="1:11" ht="18.75">
      <c r="A31" s="11">
        <v>26</v>
      </c>
      <c r="B31" s="153" t="s">
        <v>272</v>
      </c>
      <c r="C31" s="31">
        <v>9165</v>
      </c>
      <c r="D31" s="31">
        <v>7463</v>
      </c>
      <c r="E31" s="31">
        <v>1702</v>
      </c>
      <c r="F31" s="31">
        <v>453037</v>
      </c>
      <c r="G31" s="31">
        <v>230772</v>
      </c>
      <c r="H31" s="12">
        <v>8</v>
      </c>
      <c r="I31" s="12">
        <v>8</v>
      </c>
      <c r="J31" s="12">
        <v>1</v>
      </c>
      <c r="K31" s="12">
        <v>1.4</v>
      </c>
    </row>
    <row r="32" spans="1:11" ht="18.75">
      <c r="A32" s="11">
        <v>27</v>
      </c>
      <c r="B32" s="155" t="s">
        <v>273</v>
      </c>
      <c r="C32" s="31">
        <v>83974</v>
      </c>
      <c r="D32" s="31">
        <v>82516</v>
      </c>
      <c r="E32" s="31">
        <v>1458</v>
      </c>
      <c r="F32" s="31">
        <v>405572</v>
      </c>
      <c r="G32" s="31">
        <v>203771</v>
      </c>
      <c r="H32" s="31">
        <v>11</v>
      </c>
      <c r="I32" s="12">
        <v>10</v>
      </c>
      <c r="J32" s="12">
        <v>3</v>
      </c>
      <c r="K32" s="12">
        <v>4.5</v>
      </c>
    </row>
    <row r="33" spans="1:14" ht="18.75">
      <c r="A33" s="11">
        <v>28</v>
      </c>
      <c r="B33" s="155" t="s">
        <v>274</v>
      </c>
      <c r="C33" s="31">
        <v>83408</v>
      </c>
      <c r="D33" s="31">
        <v>70857</v>
      </c>
      <c r="E33" s="31">
        <v>12551</v>
      </c>
      <c r="F33" s="31">
        <v>1138007</v>
      </c>
      <c r="G33" s="31">
        <v>607015</v>
      </c>
      <c r="H33" s="31">
        <v>3</v>
      </c>
      <c r="I33" s="12">
        <v>3</v>
      </c>
      <c r="J33" s="12">
        <v>2</v>
      </c>
      <c r="K33" s="12">
        <v>2.4</v>
      </c>
      <c r="M33" s="13"/>
      <c r="N33" s="13"/>
    </row>
    <row r="34" spans="1:11" ht="18.75">
      <c r="A34" s="11">
        <v>29</v>
      </c>
      <c r="B34" s="155" t="s">
        <v>275</v>
      </c>
      <c r="C34" s="44">
        <v>1089</v>
      </c>
      <c r="D34" s="44">
        <v>450</v>
      </c>
      <c r="E34" s="44">
        <v>639</v>
      </c>
      <c r="F34" s="44">
        <v>40457</v>
      </c>
      <c r="G34" s="44">
        <v>30119</v>
      </c>
      <c r="H34" s="44">
        <v>1</v>
      </c>
      <c r="I34" s="44">
        <v>1.2</v>
      </c>
      <c r="J34" s="12">
        <v>2</v>
      </c>
      <c r="K34" s="12">
        <v>2</v>
      </c>
    </row>
    <row r="35" spans="1:11" ht="18.75">
      <c r="A35" s="83">
        <v>30</v>
      </c>
      <c r="B35" s="155" t="s">
        <v>276</v>
      </c>
      <c r="C35" s="31">
        <v>3117</v>
      </c>
      <c r="D35" s="31">
        <v>2221</v>
      </c>
      <c r="E35" s="31">
        <v>896</v>
      </c>
      <c r="F35" s="31">
        <v>47155</v>
      </c>
      <c r="G35" s="31">
        <v>35241</v>
      </c>
      <c r="H35" s="12">
        <v>2</v>
      </c>
      <c r="I35" s="31">
        <v>2</v>
      </c>
      <c r="J35" s="12">
        <v>4</v>
      </c>
      <c r="K35" s="12">
        <v>3.3</v>
      </c>
    </row>
    <row r="36" spans="1:11" ht="18.75">
      <c r="A36" s="11">
        <v>31</v>
      </c>
      <c r="B36" s="153" t="s">
        <v>426</v>
      </c>
      <c r="C36" s="83">
        <v>2637</v>
      </c>
      <c r="D36" s="83">
        <v>2637</v>
      </c>
      <c r="E36" s="83"/>
      <c r="F36" s="83">
        <v>75773</v>
      </c>
      <c r="G36" s="83">
        <v>35832</v>
      </c>
      <c r="H36" s="34">
        <v>2</v>
      </c>
      <c r="I36" s="12">
        <v>2</v>
      </c>
      <c r="J36" s="12">
        <v>1.7</v>
      </c>
      <c r="K36" s="12">
        <v>1.6</v>
      </c>
    </row>
    <row r="37" spans="1:11" ht="18.75">
      <c r="A37" s="11">
        <v>32</v>
      </c>
      <c r="B37" s="155" t="s">
        <v>286</v>
      </c>
      <c r="C37" s="12">
        <v>8476</v>
      </c>
      <c r="D37" s="12">
        <v>6838</v>
      </c>
      <c r="E37" s="12">
        <v>1638</v>
      </c>
      <c r="F37" s="12">
        <v>979871</v>
      </c>
      <c r="G37" s="12">
        <v>277622</v>
      </c>
      <c r="H37" s="12"/>
      <c r="I37" s="12"/>
      <c r="J37" s="12">
        <v>1.4</v>
      </c>
      <c r="K37" s="12">
        <v>1.3</v>
      </c>
    </row>
    <row r="38" spans="1:11" ht="18.75">
      <c r="A38" s="118">
        <v>33</v>
      </c>
      <c r="B38" s="154" t="s">
        <v>287</v>
      </c>
      <c r="C38" s="31">
        <v>4305</v>
      </c>
      <c r="D38" s="31">
        <v>1440</v>
      </c>
      <c r="E38" s="31">
        <v>2865</v>
      </c>
      <c r="F38" s="31">
        <v>125122</v>
      </c>
      <c r="G38" s="31">
        <v>49730</v>
      </c>
      <c r="H38" s="34"/>
      <c r="I38" s="12"/>
      <c r="J38" s="12">
        <v>4</v>
      </c>
      <c r="K38" s="12">
        <v>3.6</v>
      </c>
    </row>
    <row r="39" spans="1:11" ht="18.75">
      <c r="A39" s="118">
        <v>34</v>
      </c>
      <c r="B39" s="154" t="s">
        <v>285</v>
      </c>
      <c r="C39" s="31">
        <v>11866</v>
      </c>
      <c r="D39" s="31">
        <v>11866</v>
      </c>
      <c r="E39" s="31"/>
      <c r="F39" s="31">
        <v>121062</v>
      </c>
      <c r="G39" s="31">
        <v>83181</v>
      </c>
      <c r="H39" s="34"/>
      <c r="I39" s="12"/>
      <c r="J39" s="12">
        <v>4</v>
      </c>
      <c r="K39" s="12">
        <v>4.9</v>
      </c>
    </row>
    <row r="40" spans="1:11" s="13" customFormat="1" ht="19.5">
      <c r="A40" s="165"/>
      <c r="B40" s="224" t="s">
        <v>283</v>
      </c>
      <c r="C40" s="165">
        <f>SUM(C6:C39)</f>
        <v>694313</v>
      </c>
      <c r="D40" s="165">
        <f>SUM(D6:D39)</f>
        <v>604622</v>
      </c>
      <c r="E40" s="165">
        <f>SUM(E6:E39)</f>
        <v>89691</v>
      </c>
      <c r="F40" s="165">
        <f>SUM(F6:F39)</f>
        <v>14214989</v>
      </c>
      <c r="G40" s="165">
        <f>SUM(G6:G39)</f>
        <v>7470237</v>
      </c>
      <c r="H40" s="165">
        <v>9</v>
      </c>
      <c r="I40" s="165">
        <v>9</v>
      </c>
      <c r="J40" s="165">
        <v>1.3</v>
      </c>
      <c r="K40" s="165">
        <v>1.4</v>
      </c>
    </row>
    <row r="43" spans="1:2" ht="20.25">
      <c r="A43" s="129"/>
      <c r="B43" s="130"/>
    </row>
    <row r="44" spans="1:2" ht="20.25">
      <c r="A44" s="177"/>
      <c r="B44" s="178"/>
    </row>
    <row r="45" spans="1:2" ht="20.25">
      <c r="A45" s="177"/>
      <c r="B45" s="178"/>
    </row>
  </sheetData>
  <sheetProtection/>
  <mergeCells count="14">
    <mergeCell ref="A1:K1"/>
    <mergeCell ref="J2:K2"/>
    <mergeCell ref="J3:J4"/>
    <mergeCell ref="K3:K4"/>
    <mergeCell ref="F2:F4"/>
    <mergeCell ref="G2:G4"/>
    <mergeCell ref="H3:H4"/>
    <mergeCell ref="I3:I4"/>
    <mergeCell ref="A2:A4"/>
    <mergeCell ref="B2:B4"/>
    <mergeCell ref="C2:E2"/>
    <mergeCell ref="H2:I2"/>
    <mergeCell ref="C3:C4"/>
    <mergeCell ref="D3:E3"/>
  </mergeCells>
  <printOptions horizontalCentered="1" verticalCentered="1"/>
  <pageMargins left="1.19" right="0.3937007874015748" top="0.15748031496062992" bottom="0.1968503937007874" header="0.15748031496062992" footer="0.1968503937007874"/>
  <pageSetup horizontalDpi="600" verticalDpi="600" orientation="landscape" paperSize="9" scale="70" r:id="rId1"/>
  <ignoredErrors>
    <ignoredError sqref="I26" numberStoredAsText="1"/>
    <ignoredError sqref="C40:G40" formulaRange="1"/>
  </ignoredError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F41"/>
  <sheetViews>
    <sheetView view="pageBreakPreview" zoomScale="60" zoomScaleNormal="75" zoomScalePageLayoutView="0" workbookViewId="0" topLeftCell="A16">
      <selection activeCell="F2" sqref="F2:F3"/>
    </sheetView>
  </sheetViews>
  <sheetFormatPr defaultColWidth="9.00390625" defaultRowHeight="12.75"/>
  <cols>
    <col min="1" max="1" width="6.625" style="0" customWidth="1"/>
    <col min="2" max="2" width="33.875" style="0" customWidth="1"/>
    <col min="3" max="3" width="27.125" style="0" customWidth="1"/>
    <col min="4" max="4" width="24.875" style="0" customWidth="1"/>
    <col min="5" max="5" width="17.00390625" style="0" customWidth="1"/>
    <col min="6" max="6" width="18.25390625" style="0" customWidth="1"/>
  </cols>
  <sheetData>
    <row r="1" spans="1:6" ht="20.25">
      <c r="A1" s="620" t="s">
        <v>65</v>
      </c>
      <c r="B1" s="620"/>
      <c r="C1" s="620"/>
      <c r="D1" s="620"/>
      <c r="E1" s="665"/>
      <c r="F1" s="665"/>
    </row>
    <row r="2" spans="1:6" ht="22.5" customHeight="1">
      <c r="A2" s="570" t="s">
        <v>227</v>
      </c>
      <c r="B2" s="570" t="s">
        <v>3</v>
      </c>
      <c r="C2" s="586" t="s">
        <v>549</v>
      </c>
      <c r="D2" s="538" t="s">
        <v>373</v>
      </c>
      <c r="E2" s="627" t="s">
        <v>548</v>
      </c>
      <c r="F2" s="627" t="s">
        <v>538</v>
      </c>
    </row>
    <row r="3" spans="1:6" ht="44.25" customHeight="1">
      <c r="A3" s="663"/>
      <c r="B3" s="663"/>
      <c r="C3" s="662"/>
      <c r="D3" s="601"/>
      <c r="E3" s="627"/>
      <c r="F3" s="627"/>
    </row>
    <row r="4" spans="1:6" ht="20.25" customHeight="1">
      <c r="A4" s="21">
        <v>1</v>
      </c>
      <c r="B4" s="21">
        <v>2</v>
      </c>
      <c r="C4" s="21">
        <v>3</v>
      </c>
      <c r="D4" s="344">
        <v>4</v>
      </c>
      <c r="E4" s="83">
        <v>5</v>
      </c>
      <c r="F4" s="12">
        <v>6</v>
      </c>
    </row>
    <row r="5" spans="1:6" ht="20.25" customHeight="1">
      <c r="A5" s="12">
        <v>1</v>
      </c>
      <c r="B5" s="79" t="s">
        <v>247</v>
      </c>
      <c r="C5" s="74">
        <v>73775</v>
      </c>
      <c r="D5" s="252">
        <v>507874</v>
      </c>
      <c r="E5" s="12">
        <v>23769</v>
      </c>
      <c r="F5" s="12">
        <v>39632</v>
      </c>
    </row>
    <row r="6" spans="1:6" ht="18.75">
      <c r="A6" s="12">
        <v>2</v>
      </c>
      <c r="B6" s="79" t="s">
        <v>248</v>
      </c>
      <c r="C6" s="12">
        <v>57083</v>
      </c>
      <c r="D6" s="252">
        <v>314001</v>
      </c>
      <c r="E6" s="74"/>
      <c r="F6" s="396"/>
    </row>
    <row r="7" spans="1:6" ht="18.75">
      <c r="A7" s="11">
        <v>3</v>
      </c>
      <c r="B7" s="155" t="s">
        <v>249</v>
      </c>
      <c r="C7" s="84">
        <v>17699</v>
      </c>
      <c r="D7" s="286">
        <v>398875</v>
      </c>
      <c r="E7" s="412"/>
      <c r="F7" s="12">
        <v>84904</v>
      </c>
    </row>
    <row r="8" spans="1:6" ht="18.75">
      <c r="A8" s="11">
        <v>4</v>
      </c>
      <c r="B8" s="155" t="s">
        <v>250</v>
      </c>
      <c r="C8" s="12">
        <v>41837</v>
      </c>
      <c r="D8" s="252">
        <v>410822</v>
      </c>
      <c r="E8" s="74">
        <v>18542</v>
      </c>
      <c r="F8" s="7"/>
    </row>
    <row r="9" spans="1:6" ht="18.75">
      <c r="A9" s="11">
        <v>5</v>
      </c>
      <c r="B9" s="155" t="s">
        <v>251</v>
      </c>
      <c r="C9" s="12">
        <v>32654</v>
      </c>
      <c r="D9" s="252">
        <v>332387</v>
      </c>
      <c r="E9" s="74"/>
      <c r="F9" s="12">
        <v>14048</v>
      </c>
    </row>
    <row r="10" spans="1:6" ht="18.75">
      <c r="A10" s="11">
        <v>6</v>
      </c>
      <c r="B10" s="155" t="s">
        <v>252</v>
      </c>
      <c r="C10" s="12">
        <v>28046</v>
      </c>
      <c r="D10" s="252">
        <v>297966</v>
      </c>
      <c r="E10" s="74">
        <v>19898</v>
      </c>
      <c r="F10" s="12">
        <v>22270</v>
      </c>
    </row>
    <row r="11" spans="1:6" ht="18.75">
      <c r="A11" s="12">
        <v>7</v>
      </c>
      <c r="B11" s="156" t="s">
        <v>253</v>
      </c>
      <c r="C11" s="12">
        <v>81647</v>
      </c>
      <c r="D11" s="252">
        <v>336119</v>
      </c>
      <c r="E11" s="74">
        <v>17330</v>
      </c>
      <c r="F11" s="396"/>
    </row>
    <row r="12" spans="1:6" ht="18.75">
      <c r="A12" s="11">
        <v>8</v>
      </c>
      <c r="B12" s="155" t="s">
        <v>254</v>
      </c>
      <c r="C12" s="12">
        <v>56993</v>
      </c>
      <c r="D12" s="252">
        <v>365251</v>
      </c>
      <c r="E12" s="74">
        <v>33818</v>
      </c>
      <c r="F12" s="396"/>
    </row>
    <row r="13" spans="1:6" ht="18.75">
      <c r="A13" s="11">
        <v>9</v>
      </c>
      <c r="B13" s="155" t="s">
        <v>255</v>
      </c>
      <c r="C13" s="92">
        <v>54080</v>
      </c>
      <c r="D13" s="345">
        <v>214061</v>
      </c>
      <c r="E13" s="74"/>
      <c r="F13" s="396"/>
    </row>
    <row r="14" spans="1:6" ht="18.75">
      <c r="A14" s="11">
        <v>10</v>
      </c>
      <c r="B14" s="153" t="s">
        <v>256</v>
      </c>
      <c r="C14" s="12">
        <v>29839</v>
      </c>
      <c r="D14" s="252">
        <v>296130</v>
      </c>
      <c r="E14" s="74">
        <v>11884</v>
      </c>
      <c r="F14" s="74">
        <v>43510</v>
      </c>
    </row>
    <row r="15" spans="1:6" ht="18.75">
      <c r="A15" s="11">
        <v>11</v>
      </c>
      <c r="B15" s="153" t="s">
        <v>257</v>
      </c>
      <c r="C15" s="111">
        <v>42971</v>
      </c>
      <c r="D15" s="301">
        <v>311801</v>
      </c>
      <c r="E15" s="74"/>
      <c r="F15" s="396"/>
    </row>
    <row r="16" spans="1:6" ht="18.75">
      <c r="A16" s="11">
        <v>12</v>
      </c>
      <c r="B16" s="153" t="s">
        <v>258</v>
      </c>
      <c r="C16" s="84">
        <v>57871</v>
      </c>
      <c r="D16" s="286">
        <v>424970</v>
      </c>
      <c r="E16" s="74"/>
      <c r="F16" s="12">
        <v>30824</v>
      </c>
    </row>
    <row r="17" spans="1:6" ht="18.75">
      <c r="A17" s="11">
        <v>13</v>
      </c>
      <c r="B17" s="155" t="s">
        <v>368</v>
      </c>
      <c r="C17" s="12">
        <v>20743</v>
      </c>
      <c r="D17" s="252">
        <v>216245</v>
      </c>
      <c r="E17" s="407">
        <v>12193</v>
      </c>
      <c r="F17" s="396"/>
    </row>
    <row r="18" spans="1:6" ht="18.75">
      <c r="A18" s="11">
        <v>14</v>
      </c>
      <c r="B18" s="155" t="s">
        <v>260</v>
      </c>
      <c r="C18" s="12">
        <v>71022</v>
      </c>
      <c r="D18" s="252">
        <v>495937</v>
      </c>
      <c r="E18" s="12">
        <v>33885</v>
      </c>
      <c r="F18" s="12">
        <v>104162</v>
      </c>
    </row>
    <row r="19" spans="1:6" ht="18.75">
      <c r="A19" s="11">
        <v>15</v>
      </c>
      <c r="B19" s="155" t="s">
        <v>261</v>
      </c>
      <c r="C19" s="12">
        <v>53924</v>
      </c>
      <c r="D19" s="252">
        <v>338021</v>
      </c>
      <c r="E19" s="74"/>
      <c r="F19" s="396"/>
    </row>
    <row r="20" spans="1:6" ht="18.75">
      <c r="A20" s="11">
        <v>16</v>
      </c>
      <c r="B20" s="155" t="s">
        <v>262</v>
      </c>
      <c r="C20" s="12">
        <v>59644</v>
      </c>
      <c r="D20" s="252">
        <v>188735</v>
      </c>
      <c r="E20" s="74">
        <v>24548</v>
      </c>
      <c r="F20" s="12">
        <v>16295</v>
      </c>
    </row>
    <row r="21" spans="1:6" ht="18.75">
      <c r="A21" s="11">
        <v>17</v>
      </c>
      <c r="B21" s="153" t="s">
        <v>263</v>
      </c>
      <c r="C21" s="12">
        <v>57462</v>
      </c>
      <c r="D21" s="252">
        <v>471173</v>
      </c>
      <c r="E21" s="74">
        <v>20340</v>
      </c>
      <c r="F21" s="12">
        <v>11118</v>
      </c>
    </row>
    <row r="22" spans="1:6" ht="18.75">
      <c r="A22" s="11">
        <v>18</v>
      </c>
      <c r="B22" s="155" t="s">
        <v>264</v>
      </c>
      <c r="C22" s="12">
        <v>49593</v>
      </c>
      <c r="D22" s="252">
        <v>303533</v>
      </c>
      <c r="E22" s="74">
        <v>27665</v>
      </c>
      <c r="F22" s="12"/>
    </row>
    <row r="23" spans="1:6" ht="18.75">
      <c r="A23" s="11">
        <v>19</v>
      </c>
      <c r="B23" s="155" t="s">
        <v>265</v>
      </c>
      <c r="C23" s="12">
        <v>27538</v>
      </c>
      <c r="D23" s="252">
        <v>293290</v>
      </c>
      <c r="E23" s="74">
        <v>13317</v>
      </c>
      <c r="F23" s="74">
        <v>70235</v>
      </c>
    </row>
    <row r="24" spans="1:6" ht="18.75">
      <c r="A24" s="11">
        <v>20</v>
      </c>
      <c r="B24" s="155" t="s">
        <v>266</v>
      </c>
      <c r="C24" s="12">
        <v>28859</v>
      </c>
      <c r="D24" s="252">
        <v>236528</v>
      </c>
      <c r="E24" s="74">
        <v>12225</v>
      </c>
      <c r="F24" s="12">
        <v>30321</v>
      </c>
    </row>
    <row r="25" spans="1:6" ht="18.75">
      <c r="A25" s="11">
        <v>21</v>
      </c>
      <c r="B25" s="153" t="s">
        <v>267</v>
      </c>
      <c r="C25" s="34">
        <v>70346</v>
      </c>
      <c r="D25" s="300">
        <v>363942</v>
      </c>
      <c r="E25" s="92">
        <v>33596</v>
      </c>
      <c r="F25" s="396"/>
    </row>
    <row r="26" spans="1:6" ht="18.75">
      <c r="A26" s="11">
        <v>22</v>
      </c>
      <c r="B26" s="155" t="s">
        <v>268</v>
      </c>
      <c r="C26" s="12">
        <v>57663</v>
      </c>
      <c r="D26" s="252">
        <v>401710</v>
      </c>
      <c r="E26" s="12">
        <v>22181</v>
      </c>
      <c r="F26" s="12">
        <v>66514</v>
      </c>
    </row>
    <row r="27" spans="1:6" ht="18.75">
      <c r="A27" s="11">
        <v>23</v>
      </c>
      <c r="B27" s="155" t="s">
        <v>269</v>
      </c>
      <c r="C27" s="12">
        <v>63198</v>
      </c>
      <c r="D27" s="252">
        <v>507847</v>
      </c>
      <c r="E27" s="74">
        <v>30181</v>
      </c>
      <c r="F27" s="7"/>
    </row>
    <row r="28" spans="1:6" ht="18.75">
      <c r="A28" s="12">
        <v>24</v>
      </c>
      <c r="B28" s="79" t="s">
        <v>270</v>
      </c>
      <c r="C28" s="12">
        <v>43235</v>
      </c>
      <c r="D28" s="252">
        <v>313309</v>
      </c>
      <c r="E28" s="74">
        <v>11547</v>
      </c>
      <c r="F28" s="396"/>
    </row>
    <row r="29" spans="1:6" ht="18.75">
      <c r="A29" s="11">
        <v>25</v>
      </c>
      <c r="B29" s="155" t="s">
        <v>271</v>
      </c>
      <c r="C29" s="12">
        <v>49876</v>
      </c>
      <c r="D29" s="252">
        <v>254646</v>
      </c>
      <c r="E29" s="74">
        <v>22017</v>
      </c>
      <c r="F29" s="396"/>
    </row>
    <row r="30" spans="1:6" ht="18.75">
      <c r="A30" s="11">
        <v>26</v>
      </c>
      <c r="B30" s="153" t="s">
        <v>272</v>
      </c>
      <c r="C30" s="12">
        <v>62366</v>
      </c>
      <c r="D30" s="252">
        <v>377313</v>
      </c>
      <c r="E30" s="74">
        <v>27443</v>
      </c>
      <c r="F30" s="12">
        <v>13358</v>
      </c>
    </row>
    <row r="31" spans="1:6" ht="18.75">
      <c r="A31" s="11">
        <v>27</v>
      </c>
      <c r="B31" s="155" t="s">
        <v>273</v>
      </c>
      <c r="C31" s="12">
        <v>74684</v>
      </c>
      <c r="D31" s="252">
        <v>305717</v>
      </c>
      <c r="E31" s="74">
        <v>25171</v>
      </c>
      <c r="F31" s="7"/>
    </row>
    <row r="32" spans="1:6" ht="18.75">
      <c r="A32" s="83">
        <v>28</v>
      </c>
      <c r="B32" s="155" t="s">
        <v>274</v>
      </c>
      <c r="C32" s="12">
        <v>276521</v>
      </c>
      <c r="D32" s="252"/>
      <c r="E32" s="12">
        <v>89457</v>
      </c>
      <c r="F32" s="12">
        <v>772029</v>
      </c>
    </row>
    <row r="33" spans="1:6" ht="18.75">
      <c r="A33" s="561">
        <v>29</v>
      </c>
      <c r="B33" s="337" t="s">
        <v>275</v>
      </c>
      <c r="C33" s="12">
        <v>40457</v>
      </c>
      <c r="D33" s="252"/>
      <c r="E33" s="10"/>
      <c r="F33" s="7"/>
    </row>
    <row r="34" spans="1:6" ht="18.75">
      <c r="A34" s="83">
        <v>30</v>
      </c>
      <c r="B34" s="155" t="s">
        <v>276</v>
      </c>
      <c r="C34" s="12">
        <v>47155</v>
      </c>
      <c r="D34" s="252"/>
      <c r="E34" s="10"/>
      <c r="F34" s="12">
        <v>47155</v>
      </c>
    </row>
    <row r="35" spans="1:6" ht="18.75">
      <c r="A35" s="83">
        <v>31</v>
      </c>
      <c r="B35" s="155" t="s">
        <v>426</v>
      </c>
      <c r="C35" s="12"/>
      <c r="D35" s="252"/>
      <c r="E35" s="10"/>
      <c r="F35" s="74">
        <v>75773</v>
      </c>
    </row>
    <row r="36" spans="1:6" ht="21">
      <c r="A36" s="420"/>
      <c r="B36" s="224" t="s">
        <v>283</v>
      </c>
      <c r="C36" s="165">
        <f>SUM(C5:C35)</f>
        <v>1728781</v>
      </c>
      <c r="D36" s="465">
        <f>SUM(D5:D35)</f>
        <v>9278203</v>
      </c>
      <c r="E36" s="165">
        <f>SUM(E5:E35)</f>
        <v>531007</v>
      </c>
      <c r="F36" s="165">
        <f>SUM(F5:F35)</f>
        <v>1442148</v>
      </c>
    </row>
    <row r="37" spans="1:4" ht="20.25">
      <c r="A37" s="129"/>
      <c r="B37" s="131"/>
      <c r="C37" s="1"/>
      <c r="D37" s="1"/>
    </row>
    <row r="38" spans="1:4" ht="20.25">
      <c r="A38" s="132"/>
      <c r="B38" s="131"/>
      <c r="C38" s="199"/>
      <c r="D38" s="1"/>
    </row>
    <row r="39" spans="1:4" ht="20.25">
      <c r="A39" s="129"/>
      <c r="B39" s="130"/>
      <c r="C39" s="143"/>
      <c r="D39" s="1"/>
    </row>
    <row r="40" spans="1:4" ht="20.25">
      <c r="A40" s="129"/>
      <c r="B40" s="130"/>
      <c r="C40" s="1"/>
      <c r="D40" s="1"/>
    </row>
    <row r="41" spans="1:4" ht="12.75">
      <c r="A41" s="1"/>
      <c r="B41" s="1"/>
      <c r="C41" s="1"/>
      <c r="D41" s="1"/>
    </row>
  </sheetData>
  <sheetProtection/>
  <mergeCells count="7">
    <mergeCell ref="A1:F1"/>
    <mergeCell ref="F2:F3"/>
    <mergeCell ref="A2:A3"/>
    <mergeCell ref="B2:B3"/>
    <mergeCell ref="C2:C3"/>
    <mergeCell ref="D2:D3"/>
    <mergeCell ref="E2:E3"/>
  </mergeCells>
  <printOptions horizontalCentered="1" verticalCentered="1"/>
  <pageMargins left="1.64" right="0.39375" top="0.17" bottom="0.18" header="0.2" footer="0.2"/>
  <pageSetup fitToHeight="1" fitToWidth="1" horizontalDpi="300" verticalDpi="300" orientation="landscape" paperSize="9" scale="82" r:id="rId1"/>
  <ignoredErrors>
    <ignoredError sqref="C36:F36" formulaRange="1"/>
  </ignoredError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</sheetPr>
  <dimension ref="A1:S43"/>
  <sheetViews>
    <sheetView view="pageBreakPreview" zoomScale="60" zoomScaleNormal="75" zoomScalePageLayoutView="0" workbookViewId="0" topLeftCell="A16">
      <selection activeCell="B4" sqref="B4:B6"/>
    </sheetView>
  </sheetViews>
  <sheetFormatPr defaultColWidth="9.00390625" defaultRowHeight="12.75"/>
  <cols>
    <col min="1" max="1" width="8.75390625" style="0" customWidth="1"/>
    <col min="2" max="2" width="30.125" style="0" customWidth="1"/>
    <col min="3" max="3" width="10.25390625" style="0" customWidth="1"/>
    <col min="4" max="4" width="13.625" style="0" customWidth="1"/>
    <col min="5" max="6" width="10.375" style="0" customWidth="1"/>
    <col min="7" max="7" width="14.125" style="0" customWidth="1"/>
    <col min="8" max="8" width="14.875" style="0" customWidth="1"/>
    <col min="9" max="9" width="14.375" style="0" customWidth="1"/>
    <col min="10" max="10" width="13.75390625" style="0" customWidth="1"/>
    <col min="11" max="11" width="13.375" style="0" customWidth="1"/>
    <col min="12" max="12" width="23.625" style="0" customWidth="1"/>
    <col min="13" max="13" width="23.875" style="0" customWidth="1"/>
  </cols>
  <sheetData>
    <row r="1" spans="1:13" s="22" customFormat="1" ht="20.25">
      <c r="A1" s="620" t="s">
        <v>76</v>
      </c>
      <c r="B1" s="620"/>
      <c r="C1" s="620"/>
      <c r="D1" s="620"/>
      <c r="E1" s="620"/>
      <c r="F1" s="620"/>
      <c r="G1" s="620"/>
      <c r="H1" s="620"/>
      <c r="I1" s="620"/>
      <c r="J1" s="620"/>
      <c r="K1" s="620"/>
      <c r="L1" s="620"/>
      <c r="M1" s="442"/>
    </row>
    <row r="2" spans="1:13" s="22" customFormat="1" ht="20.25">
      <c r="A2" s="621" t="s">
        <v>77</v>
      </c>
      <c r="B2" s="621"/>
      <c r="C2" s="621"/>
      <c r="D2" s="621"/>
      <c r="E2" s="621"/>
      <c r="F2" s="621"/>
      <c r="G2" s="621"/>
      <c r="H2" s="621"/>
      <c r="I2" s="621"/>
      <c r="J2" s="621"/>
      <c r="K2" s="621"/>
      <c r="L2" s="621"/>
      <c r="M2" s="442"/>
    </row>
    <row r="3" spans="1:16" s="22" customFormat="1" ht="20.25">
      <c r="A3" s="623" t="s">
        <v>399</v>
      </c>
      <c r="B3" s="623"/>
      <c r="C3" s="623"/>
      <c r="D3" s="623"/>
      <c r="E3" s="623"/>
      <c r="F3" s="623"/>
      <c r="G3" s="623"/>
      <c r="H3" s="623"/>
      <c r="I3" s="623"/>
      <c r="J3" s="623"/>
      <c r="K3" s="623"/>
      <c r="L3" s="623"/>
      <c r="M3" s="608"/>
      <c r="N3" s="52"/>
      <c r="O3" s="52"/>
      <c r="P3" s="52"/>
    </row>
    <row r="4" spans="1:16" s="22" customFormat="1" ht="21.75" customHeight="1">
      <c r="A4" s="627" t="s">
        <v>227</v>
      </c>
      <c r="B4" s="627" t="s">
        <v>3</v>
      </c>
      <c r="C4" s="627" t="s">
        <v>78</v>
      </c>
      <c r="D4" s="627"/>
      <c r="E4" s="627"/>
      <c r="F4" s="627" t="s">
        <v>79</v>
      </c>
      <c r="G4" s="627"/>
      <c r="H4" s="627"/>
      <c r="I4" s="627" t="s">
        <v>80</v>
      </c>
      <c r="J4" s="627"/>
      <c r="K4" s="627"/>
      <c r="L4" s="627" t="s">
        <v>400</v>
      </c>
      <c r="M4" s="627" t="s">
        <v>401</v>
      </c>
      <c r="N4" s="52"/>
      <c r="O4" s="52"/>
      <c r="P4" s="52"/>
    </row>
    <row r="5" spans="1:16" s="22" customFormat="1" ht="18.75" customHeight="1">
      <c r="A5" s="627"/>
      <c r="B5" s="627"/>
      <c r="C5" s="627" t="s">
        <v>24</v>
      </c>
      <c r="D5" s="411" t="s">
        <v>81</v>
      </c>
      <c r="E5" s="411"/>
      <c r="F5" s="627" t="s">
        <v>24</v>
      </c>
      <c r="G5" s="411" t="s">
        <v>81</v>
      </c>
      <c r="H5" s="411"/>
      <c r="I5" s="627" t="s">
        <v>24</v>
      </c>
      <c r="J5" s="592" t="s">
        <v>284</v>
      </c>
      <c r="K5" s="593"/>
      <c r="L5" s="627"/>
      <c r="M5" s="627"/>
      <c r="N5" s="52"/>
      <c r="O5" s="52"/>
      <c r="P5" s="52"/>
    </row>
    <row r="6" spans="1:16" s="22" customFormat="1" ht="19.5" customHeight="1">
      <c r="A6" s="627"/>
      <c r="B6" s="627"/>
      <c r="C6" s="627"/>
      <c r="D6" s="17" t="s">
        <v>82</v>
      </c>
      <c r="E6" s="116" t="s">
        <v>83</v>
      </c>
      <c r="F6" s="627"/>
      <c r="G6" s="17" t="s">
        <v>84</v>
      </c>
      <c r="H6" s="17" t="s">
        <v>83</v>
      </c>
      <c r="I6" s="627"/>
      <c r="J6" s="588"/>
      <c r="K6" s="589"/>
      <c r="L6" s="627"/>
      <c r="M6" s="627"/>
      <c r="N6" s="52"/>
      <c r="O6" s="52"/>
      <c r="P6" s="52"/>
    </row>
    <row r="7" spans="1:16" s="22" customFormat="1" ht="20.25" customHeight="1">
      <c r="A7" s="35">
        <v>1</v>
      </c>
      <c r="B7" s="35">
        <v>2</v>
      </c>
      <c r="C7" s="35">
        <v>3</v>
      </c>
      <c r="D7" s="35">
        <v>4</v>
      </c>
      <c r="E7" s="338">
        <v>5</v>
      </c>
      <c r="F7" s="338">
        <v>6</v>
      </c>
      <c r="G7" s="338">
        <v>7</v>
      </c>
      <c r="H7" s="338">
        <v>8</v>
      </c>
      <c r="I7" s="35">
        <v>9</v>
      </c>
      <c r="J7" s="668">
        <v>10</v>
      </c>
      <c r="K7" s="669"/>
      <c r="L7" s="35">
        <v>12</v>
      </c>
      <c r="M7" s="343">
        <v>13</v>
      </c>
      <c r="N7" s="52"/>
      <c r="O7" s="52"/>
      <c r="P7" s="52"/>
    </row>
    <row r="8" spans="1:19" s="22" customFormat="1" ht="18.75" customHeight="1">
      <c r="A8" s="12">
        <v>1</v>
      </c>
      <c r="B8" s="79" t="s">
        <v>247</v>
      </c>
      <c r="C8" s="12">
        <v>218</v>
      </c>
      <c r="D8" s="12">
        <v>107</v>
      </c>
      <c r="E8" s="34">
        <v>111</v>
      </c>
      <c r="F8" s="34">
        <v>417</v>
      </c>
      <c r="G8" s="34">
        <v>134</v>
      </c>
      <c r="H8" s="34">
        <v>283</v>
      </c>
      <c r="I8" s="12">
        <v>44188</v>
      </c>
      <c r="J8" s="636">
        <v>26098</v>
      </c>
      <c r="K8" s="617"/>
      <c r="L8" s="77" t="s">
        <v>402</v>
      </c>
      <c r="M8" s="74" t="s">
        <v>474</v>
      </c>
      <c r="N8" s="52"/>
      <c r="O8" s="558"/>
      <c r="P8" s="462"/>
      <c r="Q8" s="462"/>
      <c r="R8" s="462"/>
      <c r="S8" s="489"/>
    </row>
    <row r="9" spans="1:19" s="29" customFormat="1" ht="18.75">
      <c r="A9" s="34">
        <v>2</v>
      </c>
      <c r="B9" s="269" t="s">
        <v>248</v>
      </c>
      <c r="C9" s="34">
        <v>215</v>
      </c>
      <c r="D9" s="31">
        <v>85</v>
      </c>
      <c r="E9" s="44">
        <v>130</v>
      </c>
      <c r="F9" s="44">
        <v>711</v>
      </c>
      <c r="G9" s="44">
        <v>105</v>
      </c>
      <c r="H9" s="44">
        <v>606</v>
      </c>
      <c r="I9" s="44">
        <v>87277</v>
      </c>
      <c r="J9" s="666">
        <v>75278</v>
      </c>
      <c r="K9" s="667"/>
      <c r="L9" s="77" t="s">
        <v>403</v>
      </c>
      <c r="M9" s="92" t="s">
        <v>479</v>
      </c>
      <c r="N9" s="119"/>
      <c r="O9" s="558"/>
      <c r="P9" s="489"/>
      <c r="Q9" s="462"/>
      <c r="R9" s="462"/>
      <c r="S9" s="462"/>
    </row>
    <row r="10" spans="1:19" ht="18.75">
      <c r="A10" s="11">
        <v>3</v>
      </c>
      <c r="B10" s="155" t="s">
        <v>249</v>
      </c>
      <c r="C10" s="114">
        <v>67</v>
      </c>
      <c r="D10" s="114">
        <v>16</v>
      </c>
      <c r="E10" s="115">
        <v>35</v>
      </c>
      <c r="F10" s="115">
        <v>254</v>
      </c>
      <c r="G10" s="115">
        <v>16</v>
      </c>
      <c r="H10" s="115">
        <v>209</v>
      </c>
      <c r="I10" s="115">
        <v>23200</v>
      </c>
      <c r="J10" s="670">
        <v>17900</v>
      </c>
      <c r="K10" s="671"/>
      <c r="L10" s="115" t="s">
        <v>404</v>
      </c>
      <c r="M10" s="10" t="s">
        <v>466</v>
      </c>
      <c r="N10" s="1"/>
      <c r="O10" s="558"/>
      <c r="P10" s="462"/>
      <c r="Q10" s="462"/>
      <c r="R10" s="462"/>
      <c r="S10" s="462"/>
    </row>
    <row r="11" spans="1:19" ht="18.75">
      <c r="A11" s="11">
        <v>4</v>
      </c>
      <c r="B11" s="155" t="s">
        <v>250</v>
      </c>
      <c r="C11" s="31">
        <v>162</v>
      </c>
      <c r="D11" s="31">
        <v>111</v>
      </c>
      <c r="E11" s="44">
        <v>14</v>
      </c>
      <c r="F11" s="44">
        <v>633</v>
      </c>
      <c r="G11" s="44">
        <v>126</v>
      </c>
      <c r="H11" s="44">
        <v>470</v>
      </c>
      <c r="I11" s="44">
        <v>72969</v>
      </c>
      <c r="J11" s="666">
        <v>49404</v>
      </c>
      <c r="K11" s="667"/>
      <c r="L11" s="77" t="s">
        <v>405</v>
      </c>
      <c r="M11" s="74" t="s">
        <v>492</v>
      </c>
      <c r="N11" s="1"/>
      <c r="O11" s="558"/>
      <c r="P11" s="462"/>
      <c r="Q11" s="462"/>
      <c r="R11" s="462"/>
      <c r="S11" s="489"/>
    </row>
    <row r="12" spans="1:19" ht="18.75">
      <c r="A12" s="11">
        <v>5</v>
      </c>
      <c r="B12" s="155" t="s">
        <v>251</v>
      </c>
      <c r="C12" s="31">
        <v>61</v>
      </c>
      <c r="D12" s="31">
        <v>48</v>
      </c>
      <c r="E12" s="44">
        <v>26</v>
      </c>
      <c r="F12" s="44">
        <v>130</v>
      </c>
      <c r="G12" s="44">
        <v>48</v>
      </c>
      <c r="H12" s="44">
        <v>82</v>
      </c>
      <c r="I12" s="31">
        <v>17290</v>
      </c>
      <c r="J12" s="673">
        <v>9370</v>
      </c>
      <c r="K12" s="674"/>
      <c r="L12" s="77" t="s">
        <v>406</v>
      </c>
      <c r="M12" s="74" t="s">
        <v>529</v>
      </c>
      <c r="N12" s="1"/>
      <c r="O12" s="95"/>
      <c r="P12" s="489"/>
      <c r="Q12" s="462"/>
      <c r="R12" s="462"/>
      <c r="S12" s="462"/>
    </row>
    <row r="13" spans="1:19" ht="18.75">
      <c r="A13" s="11">
        <v>6</v>
      </c>
      <c r="B13" s="155" t="s">
        <v>252</v>
      </c>
      <c r="C13" s="31">
        <v>73</v>
      </c>
      <c r="D13" s="31">
        <v>44</v>
      </c>
      <c r="E13" s="44">
        <v>5</v>
      </c>
      <c r="F13" s="44">
        <v>198</v>
      </c>
      <c r="G13" s="44">
        <v>44</v>
      </c>
      <c r="H13" s="44">
        <v>108</v>
      </c>
      <c r="I13" s="31">
        <v>30000</v>
      </c>
      <c r="J13" s="673">
        <v>8254</v>
      </c>
      <c r="K13" s="674"/>
      <c r="L13" s="77" t="s">
        <v>407</v>
      </c>
      <c r="M13" s="12" t="s">
        <v>480</v>
      </c>
      <c r="N13" s="1"/>
      <c r="O13" s="95"/>
      <c r="P13" s="489"/>
      <c r="Q13" s="462"/>
      <c r="R13" s="462"/>
      <c r="S13" s="462"/>
    </row>
    <row r="14" spans="1:19" ht="18.75">
      <c r="A14" s="12">
        <v>7</v>
      </c>
      <c r="B14" s="156" t="s">
        <v>253</v>
      </c>
      <c r="C14" s="31">
        <v>284</v>
      </c>
      <c r="D14" s="31">
        <v>240</v>
      </c>
      <c r="E14" s="44">
        <v>165</v>
      </c>
      <c r="F14" s="44">
        <v>747</v>
      </c>
      <c r="G14" s="44">
        <v>248</v>
      </c>
      <c r="H14" s="44">
        <v>499</v>
      </c>
      <c r="I14" s="31">
        <v>85117</v>
      </c>
      <c r="J14" s="673">
        <v>48703</v>
      </c>
      <c r="K14" s="674"/>
      <c r="L14" s="137" t="s">
        <v>408</v>
      </c>
      <c r="M14" s="74" t="s">
        <v>493</v>
      </c>
      <c r="N14" s="1"/>
      <c r="O14" s="95"/>
      <c r="P14" s="489"/>
      <c r="Q14" s="462"/>
      <c r="R14" s="462"/>
      <c r="S14" s="462"/>
    </row>
    <row r="15" spans="1:19" ht="18.75">
      <c r="A15" s="11">
        <v>8</v>
      </c>
      <c r="B15" s="155" t="s">
        <v>254</v>
      </c>
      <c r="C15" s="44">
        <v>137</v>
      </c>
      <c r="D15" s="31">
        <v>87</v>
      </c>
      <c r="E15" s="44">
        <v>52</v>
      </c>
      <c r="F15" s="44">
        <v>371</v>
      </c>
      <c r="G15" s="44">
        <v>88</v>
      </c>
      <c r="H15" s="44">
        <v>246</v>
      </c>
      <c r="I15" s="31">
        <v>46386</v>
      </c>
      <c r="J15" s="673">
        <v>24386</v>
      </c>
      <c r="K15" s="674"/>
      <c r="L15" s="340">
        <v>0.006745362563237774</v>
      </c>
      <c r="M15" s="74" t="s">
        <v>485</v>
      </c>
      <c r="N15" s="1"/>
      <c r="O15" s="95"/>
      <c r="P15" s="489"/>
      <c r="Q15" s="462"/>
      <c r="R15" s="462"/>
      <c r="S15" s="462"/>
    </row>
    <row r="16" spans="1:19" ht="18.75">
      <c r="A16" s="11">
        <v>9</v>
      </c>
      <c r="B16" s="155" t="s">
        <v>255</v>
      </c>
      <c r="C16" s="73">
        <v>77</v>
      </c>
      <c r="D16" s="12">
        <v>50</v>
      </c>
      <c r="E16" s="34">
        <v>27</v>
      </c>
      <c r="F16" s="34">
        <v>252</v>
      </c>
      <c r="G16" s="34">
        <v>55</v>
      </c>
      <c r="H16" s="34">
        <v>198</v>
      </c>
      <c r="I16" s="12">
        <v>22290</v>
      </c>
      <c r="J16" s="636">
        <v>15178</v>
      </c>
      <c r="K16" s="617"/>
      <c r="L16" s="34" t="s">
        <v>409</v>
      </c>
      <c r="M16" s="12" t="s">
        <v>483</v>
      </c>
      <c r="N16" s="1"/>
      <c r="O16" s="201"/>
      <c r="P16" s="462"/>
      <c r="Q16" s="462"/>
      <c r="R16" s="462"/>
      <c r="S16" s="489"/>
    </row>
    <row r="17" spans="1:19" ht="18.75">
      <c r="A17" s="11">
        <v>10</v>
      </c>
      <c r="B17" s="153" t="s">
        <v>256</v>
      </c>
      <c r="C17" s="12">
        <v>185</v>
      </c>
      <c r="D17" s="12">
        <v>64</v>
      </c>
      <c r="E17" s="34">
        <v>120</v>
      </c>
      <c r="F17" s="34">
        <v>488</v>
      </c>
      <c r="G17" s="34">
        <v>65</v>
      </c>
      <c r="H17" s="34">
        <v>347</v>
      </c>
      <c r="I17" s="12">
        <v>66568</v>
      </c>
      <c r="J17" s="636">
        <v>48199</v>
      </c>
      <c r="K17" s="617"/>
      <c r="L17" s="34" t="s">
        <v>410</v>
      </c>
      <c r="M17" s="12" t="s">
        <v>462</v>
      </c>
      <c r="N17" s="1"/>
      <c r="O17" s="208"/>
      <c r="P17" s="462"/>
      <c r="Q17" s="462"/>
      <c r="R17" s="462"/>
      <c r="S17" s="489"/>
    </row>
    <row r="18" spans="1:19" ht="20.25">
      <c r="A18" s="11">
        <v>11</v>
      </c>
      <c r="B18" s="153" t="s">
        <v>257</v>
      </c>
      <c r="C18" s="31">
        <v>96</v>
      </c>
      <c r="D18" s="31">
        <v>61</v>
      </c>
      <c r="E18" s="44">
        <v>35</v>
      </c>
      <c r="F18" s="44">
        <v>281</v>
      </c>
      <c r="G18" s="44">
        <v>89</v>
      </c>
      <c r="H18" s="44">
        <v>192</v>
      </c>
      <c r="I18" s="31">
        <v>30732</v>
      </c>
      <c r="J18" s="673">
        <v>20000</v>
      </c>
      <c r="K18" s="674"/>
      <c r="L18" s="77" t="s">
        <v>411</v>
      </c>
      <c r="M18" s="74" t="s">
        <v>530</v>
      </c>
      <c r="N18" s="52"/>
      <c r="O18" s="95"/>
      <c r="P18" s="489"/>
      <c r="Q18" s="462"/>
      <c r="R18" s="462"/>
      <c r="S18" s="462"/>
    </row>
    <row r="19" spans="1:19" ht="18.75">
      <c r="A19" s="11">
        <v>12</v>
      </c>
      <c r="B19" s="153" t="s">
        <v>258</v>
      </c>
      <c r="C19" s="12">
        <v>98</v>
      </c>
      <c r="D19" s="12">
        <v>19</v>
      </c>
      <c r="E19" s="34">
        <v>79</v>
      </c>
      <c r="F19" s="34">
        <v>209</v>
      </c>
      <c r="G19" s="34">
        <v>19</v>
      </c>
      <c r="H19" s="34">
        <v>190</v>
      </c>
      <c r="I19" s="12">
        <v>24090</v>
      </c>
      <c r="J19" s="636">
        <v>21446</v>
      </c>
      <c r="K19" s="617"/>
      <c r="L19" s="340">
        <v>0.011146496815286623</v>
      </c>
      <c r="M19" s="74" t="s">
        <v>476</v>
      </c>
      <c r="N19" s="1"/>
      <c r="O19" s="209"/>
      <c r="P19" s="462"/>
      <c r="Q19" s="462"/>
      <c r="R19" s="462"/>
      <c r="S19" s="490"/>
    </row>
    <row r="20" spans="1:19" ht="18.75">
      <c r="A20" s="11">
        <v>13</v>
      </c>
      <c r="B20" s="155" t="s">
        <v>259</v>
      </c>
      <c r="C20" s="31">
        <v>132</v>
      </c>
      <c r="D20" s="31">
        <v>58</v>
      </c>
      <c r="E20" s="44">
        <v>74</v>
      </c>
      <c r="F20" s="44">
        <v>323</v>
      </c>
      <c r="G20" s="44">
        <v>65</v>
      </c>
      <c r="H20" s="44">
        <v>258</v>
      </c>
      <c r="I20" s="31">
        <v>39647</v>
      </c>
      <c r="J20" s="673">
        <v>33422</v>
      </c>
      <c r="K20" s="674"/>
      <c r="L20" s="77" t="s">
        <v>412</v>
      </c>
      <c r="M20" s="407" t="s">
        <v>482</v>
      </c>
      <c r="N20" s="1"/>
      <c r="O20" s="95"/>
      <c r="P20" s="462"/>
      <c r="Q20" s="462"/>
      <c r="R20" s="462"/>
      <c r="S20" s="489"/>
    </row>
    <row r="21" spans="1:19" ht="18.75">
      <c r="A21" s="11">
        <v>14</v>
      </c>
      <c r="B21" s="155" t="s">
        <v>260</v>
      </c>
      <c r="C21" s="31">
        <v>169</v>
      </c>
      <c r="D21" s="31">
        <v>110</v>
      </c>
      <c r="E21" s="44">
        <v>62</v>
      </c>
      <c r="F21" s="44">
        <v>428</v>
      </c>
      <c r="G21" s="44">
        <v>121</v>
      </c>
      <c r="H21" s="44">
        <v>307</v>
      </c>
      <c r="I21" s="31">
        <v>45106</v>
      </c>
      <c r="J21" s="673">
        <v>30439</v>
      </c>
      <c r="K21" s="674"/>
      <c r="L21" s="77" t="s">
        <v>487</v>
      </c>
      <c r="M21" s="74" t="s">
        <v>531</v>
      </c>
      <c r="N21" s="1"/>
      <c r="O21" s="40"/>
      <c r="P21" s="462"/>
      <c r="Q21" s="462"/>
      <c r="R21" s="462"/>
      <c r="S21" s="489"/>
    </row>
    <row r="22" spans="1:19" ht="18.75">
      <c r="A22" s="11">
        <v>15</v>
      </c>
      <c r="B22" s="155" t="s">
        <v>261</v>
      </c>
      <c r="C22" s="31">
        <v>76</v>
      </c>
      <c r="D22" s="31">
        <v>53</v>
      </c>
      <c r="E22" s="44">
        <v>23</v>
      </c>
      <c r="F22" s="44">
        <v>164</v>
      </c>
      <c r="G22" s="44">
        <v>54</v>
      </c>
      <c r="H22" s="44">
        <v>110</v>
      </c>
      <c r="I22" s="31">
        <v>24114</v>
      </c>
      <c r="J22" s="673">
        <v>17984</v>
      </c>
      <c r="K22" s="674"/>
      <c r="L22" s="77" t="s">
        <v>413</v>
      </c>
      <c r="M22" s="74" t="s">
        <v>448</v>
      </c>
      <c r="N22" s="1"/>
      <c r="O22" s="95"/>
      <c r="P22" s="489"/>
      <c r="Q22" s="462"/>
      <c r="R22" s="462"/>
      <c r="S22" s="462"/>
    </row>
    <row r="23" spans="1:19" ht="18.75">
      <c r="A23" s="11">
        <v>16</v>
      </c>
      <c r="B23" s="155" t="s">
        <v>262</v>
      </c>
      <c r="C23" s="12">
        <v>88</v>
      </c>
      <c r="D23" s="12">
        <v>57</v>
      </c>
      <c r="E23" s="34">
        <v>22</v>
      </c>
      <c r="F23" s="34">
        <v>173</v>
      </c>
      <c r="G23" s="34">
        <v>58</v>
      </c>
      <c r="H23" s="34">
        <v>90</v>
      </c>
      <c r="I23" s="12">
        <v>14923</v>
      </c>
      <c r="J23" s="636">
        <v>5124</v>
      </c>
      <c r="K23" s="617"/>
      <c r="L23" s="341" t="s">
        <v>414</v>
      </c>
      <c r="M23" s="12" t="s">
        <v>532</v>
      </c>
      <c r="N23" s="1"/>
      <c r="O23" s="95"/>
      <c r="P23" s="462"/>
      <c r="Q23" s="462"/>
      <c r="R23" s="462"/>
      <c r="S23" s="489"/>
    </row>
    <row r="24" spans="1:19" ht="18.75">
      <c r="A24" s="11">
        <v>17</v>
      </c>
      <c r="B24" s="153" t="s">
        <v>263</v>
      </c>
      <c r="C24" s="31">
        <v>127</v>
      </c>
      <c r="D24" s="31">
        <v>36</v>
      </c>
      <c r="E24" s="44">
        <v>56</v>
      </c>
      <c r="F24" s="44">
        <v>1661</v>
      </c>
      <c r="G24" s="44">
        <v>246</v>
      </c>
      <c r="H24" s="44">
        <v>1212</v>
      </c>
      <c r="I24" s="31">
        <v>37766</v>
      </c>
      <c r="J24" s="673">
        <v>28415</v>
      </c>
      <c r="K24" s="674"/>
      <c r="L24" s="77" t="s">
        <v>415</v>
      </c>
      <c r="M24" s="12" t="s">
        <v>494</v>
      </c>
      <c r="N24" s="1"/>
      <c r="O24" s="95"/>
      <c r="P24" s="489"/>
      <c r="Q24" s="462"/>
      <c r="R24" s="462"/>
      <c r="S24" s="462"/>
    </row>
    <row r="25" spans="1:19" ht="18.75">
      <c r="A25" s="11">
        <v>18</v>
      </c>
      <c r="B25" s="155" t="s">
        <v>264</v>
      </c>
      <c r="C25" s="76">
        <v>101</v>
      </c>
      <c r="D25" s="76">
        <v>97</v>
      </c>
      <c r="E25" s="77">
        <v>4</v>
      </c>
      <c r="F25" s="77">
        <v>155</v>
      </c>
      <c r="G25" s="77">
        <v>97</v>
      </c>
      <c r="H25" s="77">
        <v>58</v>
      </c>
      <c r="I25" s="31">
        <v>17940</v>
      </c>
      <c r="J25" s="673">
        <v>5961</v>
      </c>
      <c r="K25" s="674"/>
      <c r="L25" s="91" t="s">
        <v>416</v>
      </c>
      <c r="M25" s="12" t="s">
        <v>527</v>
      </c>
      <c r="N25" s="1"/>
      <c r="O25" s="95"/>
      <c r="P25" s="489"/>
      <c r="Q25" s="462"/>
      <c r="R25" s="462"/>
      <c r="S25" s="462"/>
    </row>
    <row r="26" spans="1:19" ht="18.75">
      <c r="A26" s="11">
        <v>19</v>
      </c>
      <c r="B26" s="155" t="s">
        <v>265</v>
      </c>
      <c r="C26" s="31">
        <v>133</v>
      </c>
      <c r="D26" s="31">
        <v>51</v>
      </c>
      <c r="E26" s="44">
        <v>66</v>
      </c>
      <c r="F26" s="44">
        <v>368</v>
      </c>
      <c r="G26" s="44">
        <v>56</v>
      </c>
      <c r="H26" s="44">
        <v>273</v>
      </c>
      <c r="I26" s="31">
        <v>62795</v>
      </c>
      <c r="J26" s="673">
        <v>38525</v>
      </c>
      <c r="K26" s="674"/>
      <c r="L26" s="34" t="s">
        <v>417</v>
      </c>
      <c r="M26" s="74" t="s">
        <v>475</v>
      </c>
      <c r="N26" s="1"/>
      <c r="O26" s="95"/>
      <c r="P26" s="489"/>
      <c r="Q26" s="462"/>
      <c r="R26" s="462"/>
      <c r="S26" s="462"/>
    </row>
    <row r="27" spans="1:19" ht="18.75">
      <c r="A27" s="11">
        <v>20</v>
      </c>
      <c r="B27" s="155" t="s">
        <v>266</v>
      </c>
      <c r="C27" s="31">
        <v>115</v>
      </c>
      <c r="D27" s="31">
        <v>58</v>
      </c>
      <c r="E27" s="44">
        <v>66</v>
      </c>
      <c r="F27" s="44">
        <v>269</v>
      </c>
      <c r="G27" s="44">
        <v>59</v>
      </c>
      <c r="H27" s="44">
        <v>171</v>
      </c>
      <c r="I27" s="31">
        <v>44424</v>
      </c>
      <c r="J27" s="673">
        <v>28003</v>
      </c>
      <c r="K27" s="674"/>
      <c r="L27" s="137" t="s">
        <v>418</v>
      </c>
      <c r="M27" s="12" t="s">
        <v>453</v>
      </c>
      <c r="N27" s="1"/>
      <c r="O27" s="95"/>
      <c r="P27" s="462"/>
      <c r="Q27" s="462"/>
      <c r="R27" s="462"/>
      <c r="S27" s="489"/>
    </row>
    <row r="28" spans="1:19" ht="18.75">
      <c r="A28" s="11">
        <v>21</v>
      </c>
      <c r="B28" s="153" t="s">
        <v>267</v>
      </c>
      <c r="C28" s="44">
        <v>208</v>
      </c>
      <c r="D28" s="44">
        <v>39</v>
      </c>
      <c r="E28" s="44">
        <v>169</v>
      </c>
      <c r="F28" s="44">
        <v>496</v>
      </c>
      <c r="G28" s="44">
        <v>41</v>
      </c>
      <c r="H28" s="44">
        <v>455</v>
      </c>
      <c r="I28" s="44">
        <v>50501</v>
      </c>
      <c r="J28" s="666">
        <v>45501</v>
      </c>
      <c r="K28" s="667"/>
      <c r="L28" s="137" t="s">
        <v>419</v>
      </c>
      <c r="M28" s="92" t="s">
        <v>456</v>
      </c>
      <c r="N28" s="1"/>
      <c r="O28" s="95"/>
      <c r="P28" s="489"/>
      <c r="Q28" s="462"/>
      <c r="R28" s="462"/>
      <c r="S28" s="462"/>
    </row>
    <row r="29" spans="1:19" ht="18.75">
      <c r="A29" s="11">
        <v>22</v>
      </c>
      <c r="B29" s="155" t="s">
        <v>268</v>
      </c>
      <c r="C29" s="31">
        <v>63</v>
      </c>
      <c r="D29" s="31">
        <v>59</v>
      </c>
      <c r="E29" s="44">
        <v>23</v>
      </c>
      <c r="F29" s="44">
        <v>310</v>
      </c>
      <c r="G29" s="44">
        <v>67</v>
      </c>
      <c r="H29" s="44">
        <v>243</v>
      </c>
      <c r="I29" s="31">
        <v>34634</v>
      </c>
      <c r="J29" s="673">
        <v>16634</v>
      </c>
      <c r="K29" s="674"/>
      <c r="L29" s="77" t="s">
        <v>420</v>
      </c>
      <c r="M29" s="12" t="s">
        <v>458</v>
      </c>
      <c r="N29" s="1"/>
      <c r="O29" s="95"/>
      <c r="P29" s="489"/>
      <c r="Q29" s="462"/>
      <c r="R29" s="462"/>
      <c r="S29" s="462"/>
    </row>
    <row r="30" spans="1:19" ht="18.75">
      <c r="A30" s="11">
        <v>23</v>
      </c>
      <c r="B30" s="155" t="s">
        <v>269</v>
      </c>
      <c r="C30" s="31">
        <v>167</v>
      </c>
      <c r="D30" s="31">
        <v>47</v>
      </c>
      <c r="E30" s="44">
        <v>132</v>
      </c>
      <c r="F30" s="44">
        <v>655</v>
      </c>
      <c r="G30" s="44">
        <v>47</v>
      </c>
      <c r="H30" s="44">
        <v>549</v>
      </c>
      <c r="I30" s="31">
        <v>58305</v>
      </c>
      <c r="J30" s="673">
        <v>43613</v>
      </c>
      <c r="K30" s="674"/>
      <c r="L30" s="77" t="s">
        <v>421</v>
      </c>
      <c r="M30" s="74" t="s">
        <v>489</v>
      </c>
      <c r="N30" s="1"/>
      <c r="O30" s="95"/>
      <c r="P30" s="462"/>
      <c r="Q30" s="462"/>
      <c r="R30" s="462"/>
      <c r="S30" s="489"/>
    </row>
    <row r="31" spans="1:19" ht="18.75">
      <c r="A31" s="12">
        <v>24</v>
      </c>
      <c r="B31" s="79" t="s">
        <v>270</v>
      </c>
      <c r="C31" s="31">
        <v>86</v>
      </c>
      <c r="D31" s="31">
        <v>51</v>
      </c>
      <c r="E31" s="44">
        <v>5</v>
      </c>
      <c r="F31" s="44">
        <v>111</v>
      </c>
      <c r="G31" s="44">
        <v>52</v>
      </c>
      <c r="H31" s="44">
        <v>18</v>
      </c>
      <c r="I31" s="44">
        <v>12447</v>
      </c>
      <c r="J31" s="666">
        <v>1986</v>
      </c>
      <c r="K31" s="667"/>
      <c r="L31" s="342">
        <v>0.011764705882352941</v>
      </c>
      <c r="M31" s="78" t="s">
        <v>460</v>
      </c>
      <c r="N31" s="1"/>
      <c r="O31" s="95"/>
      <c r="P31" s="491"/>
      <c r="Q31" s="463"/>
      <c r="R31" s="463"/>
      <c r="S31" s="463"/>
    </row>
    <row r="32" spans="1:19" ht="18.75">
      <c r="A32" s="11">
        <v>25</v>
      </c>
      <c r="B32" s="155" t="s">
        <v>271</v>
      </c>
      <c r="C32" s="31">
        <v>80</v>
      </c>
      <c r="D32" s="384">
        <v>29</v>
      </c>
      <c r="E32" s="384">
        <v>44</v>
      </c>
      <c r="F32" s="384">
        <v>171</v>
      </c>
      <c r="G32" s="384">
        <v>30</v>
      </c>
      <c r="H32" s="384">
        <v>106</v>
      </c>
      <c r="I32" s="384">
        <v>26438</v>
      </c>
      <c r="J32" s="673">
        <v>12774</v>
      </c>
      <c r="K32" s="674"/>
      <c r="L32" s="77" t="s">
        <v>422</v>
      </c>
      <c r="M32" s="12" t="s">
        <v>459</v>
      </c>
      <c r="N32" s="1"/>
      <c r="O32" s="95"/>
      <c r="P32" s="462"/>
      <c r="Q32" s="462"/>
      <c r="R32" s="462"/>
      <c r="S32" s="490"/>
    </row>
    <row r="33" spans="1:19" ht="18.75">
      <c r="A33" s="11">
        <v>26</v>
      </c>
      <c r="B33" s="153" t="s">
        <v>272</v>
      </c>
      <c r="C33" s="31">
        <v>174</v>
      </c>
      <c r="D33" s="31">
        <v>108</v>
      </c>
      <c r="E33" s="44">
        <v>66</v>
      </c>
      <c r="F33" s="44">
        <v>587</v>
      </c>
      <c r="G33" s="44">
        <v>108</v>
      </c>
      <c r="H33" s="44">
        <v>479</v>
      </c>
      <c r="I33" s="31">
        <v>51726</v>
      </c>
      <c r="J33" s="673">
        <v>31767</v>
      </c>
      <c r="K33" s="674"/>
      <c r="L33" s="77" t="s">
        <v>423</v>
      </c>
      <c r="M33" s="74" t="s">
        <v>488</v>
      </c>
      <c r="N33" s="1"/>
      <c r="O33" s="95"/>
      <c r="P33" s="462"/>
      <c r="Q33" s="462"/>
      <c r="R33" s="462"/>
      <c r="S33" s="490"/>
    </row>
    <row r="34" spans="1:19" ht="18.75">
      <c r="A34" s="11">
        <v>27</v>
      </c>
      <c r="B34" s="155" t="s">
        <v>273</v>
      </c>
      <c r="C34" s="31">
        <v>101</v>
      </c>
      <c r="D34" s="31">
        <v>68</v>
      </c>
      <c r="E34" s="44">
        <v>33</v>
      </c>
      <c r="F34" s="44">
        <v>165</v>
      </c>
      <c r="G34" s="44">
        <v>68</v>
      </c>
      <c r="H34" s="44">
        <v>97</v>
      </c>
      <c r="I34" s="31">
        <v>19636</v>
      </c>
      <c r="J34" s="673">
        <v>6178</v>
      </c>
      <c r="K34" s="674"/>
      <c r="L34" s="77" t="s">
        <v>424</v>
      </c>
      <c r="M34" s="12" t="s">
        <v>457</v>
      </c>
      <c r="N34" s="1"/>
      <c r="O34" s="95"/>
      <c r="P34" s="462"/>
      <c r="Q34" s="462"/>
      <c r="R34" s="462"/>
      <c r="S34" s="489"/>
    </row>
    <row r="35" spans="1:19" ht="18.75">
      <c r="A35" s="11">
        <v>28</v>
      </c>
      <c r="B35" s="155" t="s">
        <v>274</v>
      </c>
      <c r="C35" s="31">
        <v>216</v>
      </c>
      <c r="D35" s="31">
        <v>126</v>
      </c>
      <c r="E35" s="44">
        <v>216</v>
      </c>
      <c r="F35" s="44">
        <v>1045</v>
      </c>
      <c r="G35" s="44">
        <v>126</v>
      </c>
      <c r="H35" s="44"/>
      <c r="I35" s="73">
        <v>299310</v>
      </c>
      <c r="J35" s="675"/>
      <c r="K35" s="676"/>
      <c r="L35" s="44"/>
      <c r="M35" s="10"/>
      <c r="N35" s="1"/>
      <c r="O35" s="462"/>
      <c r="P35" s="489"/>
      <c r="Q35" s="462"/>
      <c r="R35" s="462"/>
      <c r="S35" s="462"/>
    </row>
    <row r="36" spans="1:19" ht="18.75">
      <c r="A36" s="11">
        <v>29</v>
      </c>
      <c r="B36" s="155" t="s">
        <v>275</v>
      </c>
      <c r="C36" s="44">
        <v>39</v>
      </c>
      <c r="D36" s="12">
        <v>39</v>
      </c>
      <c r="E36" s="34"/>
      <c r="F36" s="44">
        <v>110</v>
      </c>
      <c r="G36" s="34">
        <v>110</v>
      </c>
      <c r="H36" s="34"/>
      <c r="I36" s="44">
        <v>3990</v>
      </c>
      <c r="J36" s="636"/>
      <c r="K36" s="617"/>
      <c r="L36" s="34"/>
      <c r="M36" s="10"/>
      <c r="N36" s="1"/>
      <c r="O36" s="462"/>
      <c r="P36" s="489"/>
      <c r="Q36" s="462"/>
      <c r="R36" s="462"/>
      <c r="S36" s="462"/>
    </row>
    <row r="37" spans="1:19" ht="18.75">
      <c r="A37" s="83">
        <v>30</v>
      </c>
      <c r="B37" s="155" t="s">
        <v>276</v>
      </c>
      <c r="C37" s="31">
        <v>122</v>
      </c>
      <c r="D37" s="31">
        <v>122</v>
      </c>
      <c r="E37" s="270"/>
      <c r="F37" s="44">
        <v>152</v>
      </c>
      <c r="G37" s="44">
        <v>152</v>
      </c>
      <c r="H37" s="270"/>
      <c r="I37" s="73">
        <v>24938</v>
      </c>
      <c r="J37" s="677"/>
      <c r="K37" s="678"/>
      <c r="L37" s="34"/>
      <c r="M37" s="10"/>
      <c r="N37" s="1"/>
      <c r="O37" s="462"/>
      <c r="P37" s="489"/>
      <c r="Q37" s="462"/>
      <c r="R37" s="462"/>
      <c r="S37" s="462"/>
    </row>
    <row r="38" spans="1:19" ht="18.75">
      <c r="A38" s="11">
        <v>31</v>
      </c>
      <c r="B38" s="153" t="s">
        <v>426</v>
      </c>
      <c r="C38" s="83">
        <v>31</v>
      </c>
      <c r="D38" s="83"/>
      <c r="E38" s="81"/>
      <c r="F38" s="81">
        <v>359</v>
      </c>
      <c r="G38" s="81"/>
      <c r="H38" s="81"/>
      <c r="I38" s="106">
        <v>3981.45</v>
      </c>
      <c r="J38" s="679"/>
      <c r="K38" s="680"/>
      <c r="L38" s="81"/>
      <c r="M38" s="10"/>
      <c r="N38" s="1"/>
      <c r="O38" s="462"/>
      <c r="P38" s="489"/>
      <c r="Q38" s="462"/>
      <c r="R38" s="462"/>
      <c r="S38" s="462"/>
    </row>
    <row r="39" spans="1:19" ht="18.75">
      <c r="A39" s="11">
        <v>32</v>
      </c>
      <c r="B39" s="153" t="s">
        <v>286</v>
      </c>
      <c r="C39" s="44"/>
      <c r="D39" s="12"/>
      <c r="E39" s="34"/>
      <c r="F39" s="34"/>
      <c r="G39" s="34"/>
      <c r="H39" s="34"/>
      <c r="I39" s="12"/>
      <c r="J39" s="443"/>
      <c r="K39" s="443"/>
      <c r="L39" s="34"/>
      <c r="M39" s="10"/>
      <c r="N39" s="1"/>
      <c r="O39" s="462"/>
      <c r="P39" s="463"/>
      <c r="Q39" s="462"/>
      <c r="R39" s="462"/>
      <c r="S39" s="462"/>
    </row>
    <row r="40" spans="1:19" ht="18.75">
      <c r="A40" s="118">
        <v>33</v>
      </c>
      <c r="B40" s="154" t="s">
        <v>287</v>
      </c>
      <c r="C40" s="44">
        <v>190</v>
      </c>
      <c r="D40" s="12"/>
      <c r="E40" s="34"/>
      <c r="F40" s="34">
        <v>261</v>
      </c>
      <c r="G40" s="34"/>
      <c r="H40" s="34"/>
      <c r="I40" s="73">
        <v>79000</v>
      </c>
      <c r="J40" s="443"/>
      <c r="K40" s="443"/>
      <c r="L40" s="34"/>
      <c r="M40" s="10"/>
      <c r="N40" s="1"/>
      <c r="O40" s="462"/>
      <c r="P40" s="489"/>
      <c r="Q40" s="462"/>
      <c r="R40" s="462"/>
      <c r="S40" s="462"/>
    </row>
    <row r="41" spans="1:19" ht="18.75">
      <c r="A41" s="118">
        <v>34</v>
      </c>
      <c r="B41" s="154" t="s">
        <v>285</v>
      </c>
      <c r="C41" s="44">
        <v>167</v>
      </c>
      <c r="D41" s="12"/>
      <c r="E41" s="34"/>
      <c r="F41" s="34">
        <v>243</v>
      </c>
      <c r="G41" s="34"/>
      <c r="H41" s="34"/>
      <c r="I41" s="12">
        <v>39540</v>
      </c>
      <c r="J41" s="443"/>
      <c r="K41" s="443"/>
      <c r="L41" s="34"/>
      <c r="M41" s="10"/>
      <c r="N41" s="1"/>
      <c r="O41" s="462"/>
      <c r="P41" s="492"/>
      <c r="Q41" s="462"/>
      <c r="R41" s="462"/>
      <c r="S41" s="462"/>
    </row>
    <row r="42" spans="1:19" ht="19.5">
      <c r="A42" s="165"/>
      <c r="B42" s="224" t="s">
        <v>283</v>
      </c>
      <c r="C42" s="165">
        <f aca="true" t="shared" si="0" ref="C42:H42">SUM(C8:C41)</f>
        <v>4258</v>
      </c>
      <c r="D42" s="165">
        <f t="shared" si="0"/>
        <v>2140</v>
      </c>
      <c r="E42" s="165">
        <f t="shared" si="0"/>
        <v>1860</v>
      </c>
      <c r="F42" s="193">
        <f t="shared" si="0"/>
        <v>12897</v>
      </c>
      <c r="G42" s="193">
        <f t="shared" si="0"/>
        <v>2594</v>
      </c>
      <c r="H42" s="193">
        <f t="shared" si="0"/>
        <v>7856</v>
      </c>
      <c r="I42" s="479">
        <f>SUM(I8:I41)</f>
        <v>1541268.45</v>
      </c>
      <c r="J42" s="672">
        <f>SUM(J8:J41)</f>
        <v>710542</v>
      </c>
      <c r="K42" s="672"/>
      <c r="L42" s="193" t="s">
        <v>425</v>
      </c>
      <c r="M42" s="165" t="s">
        <v>528</v>
      </c>
      <c r="N42" s="1"/>
      <c r="O42" s="464"/>
      <c r="P42" s="464"/>
      <c r="Q42" s="1"/>
      <c r="R42" s="1"/>
      <c r="S42" s="1"/>
    </row>
    <row r="43" spans="1:2" ht="15.75">
      <c r="A43" s="523"/>
      <c r="B43" s="523"/>
    </row>
  </sheetData>
  <sheetProtection/>
  <mergeCells count="52">
    <mergeCell ref="J28:K28"/>
    <mergeCell ref="J41:K41"/>
    <mergeCell ref="J35:K35"/>
    <mergeCell ref="J36:K36"/>
    <mergeCell ref="J37:K37"/>
    <mergeCell ref="J29:K29"/>
    <mergeCell ref="J30:K30"/>
    <mergeCell ref="J38:K38"/>
    <mergeCell ref="J39:K39"/>
    <mergeCell ref="J15:K15"/>
    <mergeCell ref="J16:K16"/>
    <mergeCell ref="J40:K40"/>
    <mergeCell ref="J31:K31"/>
    <mergeCell ref="J32:K32"/>
    <mergeCell ref="J33:K33"/>
    <mergeCell ref="J34:K34"/>
    <mergeCell ref="J25:K25"/>
    <mergeCell ref="J26:K26"/>
    <mergeCell ref="J27:K27"/>
    <mergeCell ref="J19:K19"/>
    <mergeCell ref="J20:K20"/>
    <mergeCell ref="J21:K21"/>
    <mergeCell ref="J22:K22"/>
    <mergeCell ref="J42:K42"/>
    <mergeCell ref="C5:C6"/>
    <mergeCell ref="J5:K6"/>
    <mergeCell ref="J12:K12"/>
    <mergeCell ref="J23:K23"/>
    <mergeCell ref="J24:K24"/>
    <mergeCell ref="J18:K18"/>
    <mergeCell ref="J17:K17"/>
    <mergeCell ref="J13:K13"/>
    <mergeCell ref="J14:K14"/>
    <mergeCell ref="J11:K11"/>
    <mergeCell ref="J7:K7"/>
    <mergeCell ref="J8:K8"/>
    <mergeCell ref="J9:K9"/>
    <mergeCell ref="J10:K10"/>
    <mergeCell ref="I4:K4"/>
    <mergeCell ref="D5:E5"/>
    <mergeCell ref="F5:F6"/>
    <mergeCell ref="G5:H5"/>
    <mergeCell ref="A1:M1"/>
    <mergeCell ref="A2:M2"/>
    <mergeCell ref="A3:M3"/>
    <mergeCell ref="M4:M6"/>
    <mergeCell ref="L4:L6"/>
    <mergeCell ref="A4:A6"/>
    <mergeCell ref="B4:B6"/>
    <mergeCell ref="C4:E4"/>
    <mergeCell ref="I5:I6"/>
    <mergeCell ref="F4:H4"/>
  </mergeCells>
  <printOptions horizontalCentered="1" verticalCentered="1"/>
  <pageMargins left="0.7875" right="0.39375" top="0.17" bottom="0.18" header="0.17" footer="0.18"/>
  <pageSetup horizontalDpi="600" verticalDpi="600" orientation="landscape" paperSize="9" scale="67" r:id="rId1"/>
  <ignoredErrors>
    <ignoredError sqref="M31" twoDigitTextYear="1"/>
    <ignoredError sqref="I42:J42 C42:H4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H38"/>
  <sheetViews>
    <sheetView view="pageBreakPreview" zoomScale="60" zoomScaleNormal="75" zoomScalePageLayoutView="0" workbookViewId="0" topLeftCell="A34">
      <selection activeCell="B2" sqref="B2:B4"/>
    </sheetView>
  </sheetViews>
  <sheetFormatPr defaultColWidth="9.00390625" defaultRowHeight="12.75"/>
  <cols>
    <col min="1" max="1" width="6.875" style="0" customWidth="1"/>
    <col min="2" max="2" width="30.625" style="0" customWidth="1"/>
    <col min="3" max="8" width="15.75390625" style="0" customWidth="1"/>
    <col min="12" max="12" width="7.125" style="0" customWidth="1"/>
  </cols>
  <sheetData>
    <row r="1" spans="1:8" ht="20.25">
      <c r="A1" s="620" t="s">
        <v>8</v>
      </c>
      <c r="B1" s="620"/>
      <c r="C1" s="620"/>
      <c r="D1" s="620"/>
      <c r="E1" s="620"/>
      <c r="F1" s="620"/>
      <c r="G1" s="620"/>
      <c r="H1" s="620"/>
    </row>
    <row r="2" spans="1:8" ht="20.25" customHeight="1">
      <c r="A2" s="619" t="s">
        <v>227</v>
      </c>
      <c r="B2" s="619" t="s">
        <v>3</v>
      </c>
      <c r="C2" s="619" t="s">
        <v>9</v>
      </c>
      <c r="D2" s="619"/>
      <c r="E2" s="619"/>
      <c r="F2" s="619"/>
      <c r="G2" s="619"/>
      <c r="H2" s="619"/>
    </row>
    <row r="3" spans="1:8" ht="18.75" customHeight="1">
      <c r="A3" s="619"/>
      <c r="B3" s="619"/>
      <c r="C3" s="619" t="s">
        <v>10</v>
      </c>
      <c r="D3" s="619" t="s">
        <v>190</v>
      </c>
      <c r="E3" s="619" t="s">
        <v>12</v>
      </c>
      <c r="F3" s="619"/>
      <c r="G3" s="619" t="s">
        <v>13</v>
      </c>
      <c r="H3" s="619"/>
    </row>
    <row r="4" spans="1:8" ht="39" customHeight="1">
      <c r="A4" s="619"/>
      <c r="B4" s="619"/>
      <c r="C4" s="619"/>
      <c r="D4" s="619"/>
      <c r="E4" s="27">
        <v>2015</v>
      </c>
      <c r="F4" s="27">
        <v>2016</v>
      </c>
      <c r="G4" s="27">
        <v>2015</v>
      </c>
      <c r="H4" s="27">
        <v>2016</v>
      </c>
    </row>
    <row r="5" spans="1:8" ht="20.25" customHeight="1">
      <c r="A5" s="21">
        <v>1</v>
      </c>
      <c r="B5" s="21">
        <v>2</v>
      </c>
      <c r="C5" s="21">
        <v>3</v>
      </c>
      <c r="D5" s="21">
        <v>4</v>
      </c>
      <c r="E5" s="21">
        <v>6</v>
      </c>
      <c r="F5" s="21">
        <v>7</v>
      </c>
      <c r="G5" s="21">
        <v>9</v>
      </c>
      <c r="H5" s="21">
        <v>10</v>
      </c>
    </row>
    <row r="6" spans="1:8" ht="18" customHeight="1">
      <c r="A6" s="12">
        <v>1</v>
      </c>
      <c r="B6" s="79" t="s">
        <v>247</v>
      </c>
      <c r="C6" s="105">
        <v>1</v>
      </c>
      <c r="D6" s="12">
        <v>1</v>
      </c>
      <c r="E6" s="34">
        <v>40</v>
      </c>
      <c r="F6" s="12">
        <v>40</v>
      </c>
      <c r="G6" s="34">
        <v>1</v>
      </c>
      <c r="H6" s="12">
        <v>1</v>
      </c>
    </row>
    <row r="7" spans="1:8" ht="18" customHeight="1">
      <c r="A7" s="12">
        <v>2</v>
      </c>
      <c r="B7" s="79" t="s">
        <v>248</v>
      </c>
      <c r="C7" s="105">
        <v>1</v>
      </c>
      <c r="D7" s="12"/>
      <c r="E7" s="34">
        <v>39</v>
      </c>
      <c r="F7" s="12">
        <v>37</v>
      </c>
      <c r="G7" s="34"/>
      <c r="H7" s="12"/>
    </row>
    <row r="8" spans="1:8" ht="18" customHeight="1">
      <c r="A8" s="11">
        <v>3</v>
      </c>
      <c r="B8" s="155" t="s">
        <v>249</v>
      </c>
      <c r="C8" s="159">
        <v>1</v>
      </c>
      <c r="D8" s="114"/>
      <c r="E8" s="81">
        <v>29</v>
      </c>
      <c r="F8" s="84">
        <v>29</v>
      </c>
      <c r="G8" s="81">
        <v>3</v>
      </c>
      <c r="H8" s="84">
        <v>3</v>
      </c>
    </row>
    <row r="9" spans="1:8" ht="18" customHeight="1">
      <c r="A9" s="11">
        <v>4</v>
      </c>
      <c r="B9" s="155" t="s">
        <v>250</v>
      </c>
      <c r="C9" s="105">
        <v>1</v>
      </c>
      <c r="D9" s="12">
        <v>1</v>
      </c>
      <c r="E9" s="34">
        <v>33</v>
      </c>
      <c r="F9" s="12">
        <v>33</v>
      </c>
      <c r="G9" s="34"/>
      <c r="H9" s="12"/>
    </row>
    <row r="10" spans="1:8" ht="18" customHeight="1">
      <c r="A10" s="11">
        <v>5</v>
      </c>
      <c r="B10" s="155" t="s">
        <v>251</v>
      </c>
      <c r="C10" s="105">
        <v>1</v>
      </c>
      <c r="D10" s="12"/>
      <c r="E10" s="34">
        <v>39</v>
      </c>
      <c r="F10" s="12">
        <v>39</v>
      </c>
      <c r="G10" s="34">
        <v>2</v>
      </c>
      <c r="H10" s="12">
        <v>2</v>
      </c>
    </row>
    <row r="11" spans="1:8" ht="18" customHeight="1">
      <c r="A11" s="11">
        <v>6</v>
      </c>
      <c r="B11" s="155" t="s">
        <v>252</v>
      </c>
      <c r="C11" s="105">
        <v>1</v>
      </c>
      <c r="D11" s="12">
        <v>1</v>
      </c>
      <c r="E11" s="34">
        <v>26</v>
      </c>
      <c r="F11" s="12">
        <v>26</v>
      </c>
      <c r="G11" s="34">
        <v>1</v>
      </c>
      <c r="H11" s="12">
        <v>1</v>
      </c>
    </row>
    <row r="12" spans="1:8" ht="18" customHeight="1">
      <c r="A12" s="12">
        <v>7</v>
      </c>
      <c r="B12" s="156" t="s">
        <v>253</v>
      </c>
      <c r="C12" s="105">
        <v>1</v>
      </c>
      <c r="D12" s="12">
        <v>1</v>
      </c>
      <c r="E12" s="34">
        <v>34</v>
      </c>
      <c r="F12" s="12">
        <v>34</v>
      </c>
      <c r="G12" s="34"/>
      <c r="H12" s="12"/>
    </row>
    <row r="13" spans="1:8" ht="18" customHeight="1">
      <c r="A13" s="11">
        <v>8</v>
      </c>
      <c r="B13" s="155" t="s">
        <v>254</v>
      </c>
      <c r="C13" s="105">
        <v>1</v>
      </c>
      <c r="D13" s="12">
        <v>1</v>
      </c>
      <c r="E13" s="34">
        <v>33</v>
      </c>
      <c r="F13" s="12">
        <v>33</v>
      </c>
      <c r="G13" s="34">
        <v>2</v>
      </c>
      <c r="H13" s="12">
        <v>2</v>
      </c>
    </row>
    <row r="14" spans="1:8" ht="18" customHeight="1">
      <c r="A14" s="11">
        <v>9</v>
      </c>
      <c r="B14" s="155" t="s">
        <v>255</v>
      </c>
      <c r="C14" s="160">
        <v>1</v>
      </c>
      <c r="D14" s="83">
        <v>1</v>
      </c>
      <c r="E14" s="34">
        <v>25</v>
      </c>
      <c r="F14" s="83">
        <v>25</v>
      </c>
      <c r="G14" s="81"/>
      <c r="H14" s="79"/>
    </row>
    <row r="15" spans="1:8" ht="18" customHeight="1">
      <c r="A15" s="11">
        <v>10</v>
      </c>
      <c r="B15" s="153" t="s">
        <v>256</v>
      </c>
      <c r="C15" s="105">
        <v>1</v>
      </c>
      <c r="D15" s="105">
        <v>2</v>
      </c>
      <c r="E15" s="163">
        <v>32</v>
      </c>
      <c r="F15" s="105">
        <v>31</v>
      </c>
      <c r="G15" s="163">
        <v>2</v>
      </c>
      <c r="H15" s="105">
        <v>2</v>
      </c>
    </row>
    <row r="16" spans="1:8" ht="18" customHeight="1">
      <c r="A16" s="11">
        <v>11</v>
      </c>
      <c r="B16" s="161" t="s">
        <v>257</v>
      </c>
      <c r="C16" s="162"/>
      <c r="D16" s="111"/>
      <c r="E16" s="34">
        <v>35</v>
      </c>
      <c r="F16" s="111">
        <v>35</v>
      </c>
      <c r="G16" s="34"/>
      <c r="H16" s="12"/>
    </row>
    <row r="17" spans="1:8" ht="18" customHeight="1">
      <c r="A17" s="11">
        <v>12</v>
      </c>
      <c r="B17" s="153" t="s">
        <v>258</v>
      </c>
      <c r="C17" s="105">
        <v>1</v>
      </c>
      <c r="D17" s="91"/>
      <c r="E17" s="278">
        <v>39</v>
      </c>
      <c r="F17" s="91">
        <v>39</v>
      </c>
      <c r="G17" s="278">
        <v>1</v>
      </c>
      <c r="H17" s="91">
        <v>1</v>
      </c>
    </row>
    <row r="18" spans="1:8" ht="18" customHeight="1">
      <c r="A18" s="11">
        <v>13</v>
      </c>
      <c r="B18" s="155" t="s">
        <v>259</v>
      </c>
      <c r="C18" s="105">
        <v>1</v>
      </c>
      <c r="D18" s="12">
        <v>1</v>
      </c>
      <c r="E18" s="34">
        <v>22</v>
      </c>
      <c r="F18" s="12">
        <v>22</v>
      </c>
      <c r="G18" s="34"/>
      <c r="H18" s="12"/>
    </row>
    <row r="19" spans="1:8" ht="18" customHeight="1">
      <c r="A19" s="11">
        <v>14</v>
      </c>
      <c r="B19" s="155" t="s">
        <v>260</v>
      </c>
      <c r="C19" s="163">
        <v>1</v>
      </c>
      <c r="D19" s="34">
        <v>1</v>
      </c>
      <c r="E19" s="34">
        <v>45</v>
      </c>
      <c r="F19" s="34">
        <v>44</v>
      </c>
      <c r="G19" s="34">
        <v>2</v>
      </c>
      <c r="H19" s="34">
        <v>2</v>
      </c>
    </row>
    <row r="20" spans="1:8" ht="18" customHeight="1">
      <c r="A20" s="11">
        <v>15</v>
      </c>
      <c r="B20" s="155" t="s">
        <v>261</v>
      </c>
      <c r="C20" s="105">
        <v>1</v>
      </c>
      <c r="D20" s="12"/>
      <c r="E20" s="34">
        <v>29</v>
      </c>
      <c r="F20" s="12">
        <v>29</v>
      </c>
      <c r="G20" s="34"/>
      <c r="H20" s="12"/>
    </row>
    <row r="21" spans="1:8" ht="18" customHeight="1">
      <c r="A21" s="11">
        <v>16</v>
      </c>
      <c r="B21" s="155" t="s">
        <v>262</v>
      </c>
      <c r="C21" s="105">
        <v>1</v>
      </c>
      <c r="D21" s="12">
        <v>1</v>
      </c>
      <c r="E21" s="34">
        <v>15</v>
      </c>
      <c r="F21" s="12">
        <v>15</v>
      </c>
      <c r="G21" s="34">
        <v>1</v>
      </c>
      <c r="H21" s="12">
        <v>1</v>
      </c>
    </row>
    <row r="22" spans="1:8" ht="18" customHeight="1">
      <c r="A22" s="11">
        <v>17</v>
      </c>
      <c r="B22" s="153" t="s">
        <v>263</v>
      </c>
      <c r="C22" s="105">
        <v>1</v>
      </c>
      <c r="D22" s="12">
        <v>1</v>
      </c>
      <c r="E22" s="34">
        <v>40</v>
      </c>
      <c r="F22" s="12">
        <v>40</v>
      </c>
      <c r="G22" s="34">
        <v>1</v>
      </c>
      <c r="H22" s="12">
        <v>1</v>
      </c>
    </row>
    <row r="23" spans="1:8" ht="18" customHeight="1">
      <c r="A23" s="11">
        <v>18</v>
      </c>
      <c r="B23" s="155" t="s">
        <v>264</v>
      </c>
      <c r="C23" s="105">
        <v>1</v>
      </c>
      <c r="D23" s="12">
        <v>1</v>
      </c>
      <c r="E23" s="34">
        <v>28</v>
      </c>
      <c r="F23" s="12">
        <v>28</v>
      </c>
      <c r="G23" s="34"/>
      <c r="H23" s="12"/>
    </row>
    <row r="24" spans="1:8" ht="18" customHeight="1">
      <c r="A24" s="11">
        <v>19</v>
      </c>
      <c r="B24" s="155" t="s">
        <v>265</v>
      </c>
      <c r="C24" s="105">
        <v>1</v>
      </c>
      <c r="D24" s="12">
        <v>2</v>
      </c>
      <c r="E24" s="34">
        <v>25</v>
      </c>
      <c r="F24" s="12">
        <v>28</v>
      </c>
      <c r="G24" s="34">
        <v>3</v>
      </c>
      <c r="H24" s="12">
        <v>3</v>
      </c>
    </row>
    <row r="25" spans="1:8" ht="18" customHeight="1">
      <c r="A25" s="11">
        <v>20</v>
      </c>
      <c r="B25" s="155" t="s">
        <v>266</v>
      </c>
      <c r="C25" s="105">
        <v>1</v>
      </c>
      <c r="D25" s="12">
        <v>1</v>
      </c>
      <c r="E25" s="34">
        <v>25</v>
      </c>
      <c r="F25" s="12">
        <v>25</v>
      </c>
      <c r="G25" s="34">
        <v>2</v>
      </c>
      <c r="H25" s="12">
        <v>2</v>
      </c>
    </row>
    <row r="26" spans="1:8" ht="18" customHeight="1">
      <c r="A26" s="11">
        <v>21</v>
      </c>
      <c r="B26" s="153" t="s">
        <v>267</v>
      </c>
      <c r="C26" s="163">
        <v>1</v>
      </c>
      <c r="D26" s="34">
        <v>1</v>
      </c>
      <c r="E26" s="34">
        <v>24</v>
      </c>
      <c r="F26" s="12">
        <v>24</v>
      </c>
      <c r="G26" s="34"/>
      <c r="H26" s="12"/>
    </row>
    <row r="27" spans="1:8" ht="18" customHeight="1">
      <c r="A27" s="11">
        <v>22</v>
      </c>
      <c r="B27" s="155" t="s">
        <v>268</v>
      </c>
      <c r="C27" s="105">
        <v>1</v>
      </c>
      <c r="D27" s="12">
        <v>1</v>
      </c>
      <c r="E27" s="34">
        <v>32</v>
      </c>
      <c r="F27" s="12">
        <v>32</v>
      </c>
      <c r="G27" s="34">
        <v>2</v>
      </c>
      <c r="H27" s="12">
        <v>2</v>
      </c>
    </row>
    <row r="28" spans="1:8" ht="18" customHeight="1">
      <c r="A28" s="11">
        <v>23</v>
      </c>
      <c r="B28" s="155" t="s">
        <v>269</v>
      </c>
      <c r="C28" s="105">
        <v>1</v>
      </c>
      <c r="D28" s="12">
        <v>1</v>
      </c>
      <c r="E28" s="34">
        <v>44</v>
      </c>
      <c r="F28" s="12">
        <v>41</v>
      </c>
      <c r="G28" s="34"/>
      <c r="H28" s="12"/>
    </row>
    <row r="29" spans="1:8" ht="18" customHeight="1">
      <c r="A29" s="12">
        <v>24</v>
      </c>
      <c r="B29" s="79" t="s">
        <v>270</v>
      </c>
      <c r="C29" s="105">
        <v>1</v>
      </c>
      <c r="D29" s="12">
        <v>1</v>
      </c>
      <c r="E29" s="34">
        <v>21</v>
      </c>
      <c r="F29" s="12">
        <v>21</v>
      </c>
      <c r="G29" s="34"/>
      <c r="H29" s="79"/>
    </row>
    <row r="30" spans="1:8" ht="18" customHeight="1">
      <c r="A30" s="11">
        <v>25</v>
      </c>
      <c r="B30" s="155" t="s">
        <v>271</v>
      </c>
      <c r="C30" s="105">
        <v>1</v>
      </c>
      <c r="D30" s="12">
        <v>1</v>
      </c>
      <c r="E30" s="34">
        <v>17</v>
      </c>
      <c r="F30" s="12">
        <v>17</v>
      </c>
      <c r="G30" s="34"/>
      <c r="H30" s="12"/>
    </row>
    <row r="31" spans="1:8" ht="18" customHeight="1">
      <c r="A31" s="11">
        <v>26</v>
      </c>
      <c r="B31" s="153" t="s">
        <v>272</v>
      </c>
      <c r="C31" s="105">
        <v>1</v>
      </c>
      <c r="D31" s="12">
        <v>1</v>
      </c>
      <c r="E31" s="34">
        <v>37</v>
      </c>
      <c r="F31" s="12">
        <v>37</v>
      </c>
      <c r="G31" s="34">
        <v>2</v>
      </c>
      <c r="H31" s="12">
        <v>2</v>
      </c>
    </row>
    <row r="32" spans="1:8" ht="18" customHeight="1">
      <c r="A32" s="11">
        <v>27</v>
      </c>
      <c r="B32" s="155" t="s">
        <v>273</v>
      </c>
      <c r="C32" s="105">
        <v>1</v>
      </c>
      <c r="D32" s="12">
        <v>1</v>
      </c>
      <c r="E32" s="34">
        <v>24</v>
      </c>
      <c r="F32" s="12">
        <v>21</v>
      </c>
      <c r="G32" s="34"/>
      <c r="H32" s="12"/>
    </row>
    <row r="33" spans="1:8" ht="18" customHeight="1">
      <c r="A33" s="11">
        <v>28</v>
      </c>
      <c r="B33" s="155" t="s">
        <v>274</v>
      </c>
      <c r="C33" s="163">
        <v>1</v>
      </c>
      <c r="D33" s="34">
        <v>1</v>
      </c>
      <c r="E33" s="34"/>
      <c r="F33" s="34"/>
      <c r="G33" s="300">
        <v>15</v>
      </c>
      <c r="H33" s="34">
        <v>15</v>
      </c>
    </row>
    <row r="34" spans="1:8" ht="18" customHeight="1">
      <c r="A34" s="11">
        <v>29</v>
      </c>
      <c r="B34" s="155" t="s">
        <v>275</v>
      </c>
      <c r="C34" s="105"/>
      <c r="D34" s="79"/>
      <c r="E34" s="34"/>
      <c r="F34" s="79"/>
      <c r="G34" s="34">
        <v>1</v>
      </c>
      <c r="H34" s="12">
        <v>1</v>
      </c>
    </row>
    <row r="35" spans="1:8" ht="18" customHeight="1">
      <c r="A35" s="83">
        <v>30</v>
      </c>
      <c r="B35" s="155" t="s">
        <v>276</v>
      </c>
      <c r="C35" s="164"/>
      <c r="D35" s="8"/>
      <c r="E35" s="347"/>
      <c r="F35" s="8"/>
      <c r="G35" s="81">
        <v>1</v>
      </c>
      <c r="H35" s="83">
        <v>1</v>
      </c>
    </row>
    <row r="36" spans="1:8" ht="18" customHeight="1">
      <c r="A36" s="11">
        <v>31</v>
      </c>
      <c r="B36" s="153" t="s">
        <v>426</v>
      </c>
      <c r="C36" s="105"/>
      <c r="D36" s="79"/>
      <c r="E36" s="34"/>
      <c r="F36" s="79"/>
      <c r="G36" s="34">
        <v>2</v>
      </c>
      <c r="H36" s="12">
        <v>2</v>
      </c>
    </row>
    <row r="37" spans="1:8" ht="18" customHeight="1">
      <c r="A37" s="11">
        <v>32</v>
      </c>
      <c r="B37" s="153" t="s">
        <v>277</v>
      </c>
      <c r="C37" s="105"/>
      <c r="D37" s="79"/>
      <c r="E37" s="34"/>
      <c r="F37" s="79"/>
      <c r="G37" s="34">
        <v>3</v>
      </c>
      <c r="H37" s="12">
        <v>3</v>
      </c>
    </row>
    <row r="38" spans="1:8" s="107" customFormat="1" ht="18" customHeight="1">
      <c r="A38" s="165"/>
      <c r="B38" s="165" t="s">
        <v>24</v>
      </c>
      <c r="C38" s="478">
        <f aca="true" t="shared" si="0" ref="C38:H38">SUM(C6:C37)</f>
        <v>27</v>
      </c>
      <c r="D38" s="165">
        <f t="shared" si="0"/>
        <v>24</v>
      </c>
      <c r="E38" s="165">
        <f t="shared" si="0"/>
        <v>832</v>
      </c>
      <c r="F38" s="165">
        <f t="shared" si="0"/>
        <v>825</v>
      </c>
      <c r="G38" s="165">
        <f t="shared" si="0"/>
        <v>47</v>
      </c>
      <c r="H38" s="165">
        <f t="shared" si="0"/>
        <v>47</v>
      </c>
    </row>
  </sheetData>
  <sheetProtection/>
  <mergeCells count="8">
    <mergeCell ref="A1:H1"/>
    <mergeCell ref="A2:A4"/>
    <mergeCell ref="B2:B4"/>
    <mergeCell ref="C2:H2"/>
    <mergeCell ref="C3:C4"/>
    <mergeCell ref="D3:D4"/>
    <mergeCell ref="E3:F3"/>
    <mergeCell ref="G3:H3"/>
  </mergeCells>
  <printOptions horizontalCentered="1" verticalCentered="1"/>
  <pageMargins left="2.8740157480314963" right="0.3937007874015748" top="0.3937007874015748" bottom="0.15748031496062992" header="0.3937007874015748" footer="0.1968503937007874"/>
  <pageSetup firstPageNumber="2" useFirstPageNumber="1" fitToHeight="1" fitToWidth="1" horizontalDpi="300" verticalDpi="300" orientation="landscape" paperSize="9" scale="80" r:id="rId1"/>
  <ignoredErrors>
    <ignoredError sqref="D38:F38 G38:H38 C38" formulaRange="1"/>
  </ignoredError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7030A0"/>
  </sheetPr>
  <dimension ref="A1:J39"/>
  <sheetViews>
    <sheetView view="pageBreakPreview" zoomScale="60" zoomScaleNormal="75" zoomScalePageLayoutView="0" workbookViewId="0" topLeftCell="A22">
      <selection activeCell="I4" sqref="I4:J5"/>
    </sheetView>
  </sheetViews>
  <sheetFormatPr defaultColWidth="9.00390625" defaultRowHeight="12.75"/>
  <cols>
    <col min="1" max="1" width="7.25390625" style="0" customWidth="1"/>
    <col min="2" max="2" width="31.00390625" style="0" customWidth="1"/>
    <col min="3" max="3" width="11.75390625" style="0" customWidth="1"/>
    <col min="4" max="4" width="14.125" style="0" customWidth="1"/>
    <col min="5" max="5" width="11.00390625" style="0" customWidth="1"/>
    <col min="6" max="6" width="13.25390625" style="0" customWidth="1"/>
    <col min="7" max="7" width="11.00390625" style="0" customWidth="1"/>
    <col min="8" max="8" width="13.375" style="0" customWidth="1"/>
    <col min="9" max="9" width="11.00390625" style="0" customWidth="1"/>
    <col min="10" max="10" width="14.125" style="0" customWidth="1"/>
  </cols>
  <sheetData>
    <row r="1" spans="1:10" ht="20.25">
      <c r="A1" s="630" t="s">
        <v>85</v>
      </c>
      <c r="B1" s="630"/>
      <c r="C1" s="630"/>
      <c r="D1" s="630"/>
      <c r="E1" s="630"/>
      <c r="F1" s="630"/>
      <c r="G1" s="630"/>
      <c r="H1" s="630"/>
      <c r="I1" s="630"/>
      <c r="J1" s="630"/>
    </row>
    <row r="2" spans="1:10" s="13" customFormat="1" ht="20.25">
      <c r="A2" s="631" t="s">
        <v>86</v>
      </c>
      <c r="B2" s="631"/>
      <c r="C2" s="631"/>
      <c r="D2" s="631"/>
      <c r="E2" s="631"/>
      <c r="F2" s="631"/>
      <c r="G2" s="631"/>
      <c r="H2" s="631"/>
      <c r="I2" s="631"/>
      <c r="J2" s="631"/>
    </row>
    <row r="3" spans="1:10" s="13" customFormat="1" ht="20.25">
      <c r="A3" s="631" t="s">
        <v>218</v>
      </c>
      <c r="B3" s="631"/>
      <c r="C3" s="631"/>
      <c r="D3" s="631"/>
      <c r="E3" s="631"/>
      <c r="F3" s="631"/>
      <c r="G3" s="631"/>
      <c r="H3" s="631"/>
      <c r="I3" s="631"/>
      <c r="J3" s="631"/>
    </row>
    <row r="4" spans="1:10" s="13" customFormat="1" ht="23.25" customHeight="1">
      <c r="A4" s="627" t="s">
        <v>227</v>
      </c>
      <c r="B4" s="627" t="s">
        <v>3</v>
      </c>
      <c r="C4" s="627" t="s">
        <v>87</v>
      </c>
      <c r="D4" s="627"/>
      <c r="E4" s="627" t="s">
        <v>88</v>
      </c>
      <c r="F4" s="627"/>
      <c r="G4" s="627" t="s">
        <v>89</v>
      </c>
      <c r="H4" s="627"/>
      <c r="I4" s="660" t="s">
        <v>90</v>
      </c>
      <c r="J4" s="660"/>
    </row>
    <row r="5" spans="1:10" s="13" customFormat="1" ht="22.5" customHeight="1">
      <c r="A5" s="627"/>
      <c r="B5" s="627"/>
      <c r="C5" s="627"/>
      <c r="D5" s="627"/>
      <c r="E5" s="627"/>
      <c r="F5" s="627"/>
      <c r="G5" s="627"/>
      <c r="H5" s="627"/>
      <c r="I5" s="660"/>
      <c r="J5" s="660"/>
    </row>
    <row r="6" spans="1:10" s="13" customFormat="1" ht="37.5" customHeight="1">
      <c r="A6" s="627"/>
      <c r="B6" s="627"/>
      <c r="C6" s="17" t="s">
        <v>91</v>
      </c>
      <c r="D6" s="17" t="s">
        <v>92</v>
      </c>
      <c r="E6" s="17" t="s">
        <v>91</v>
      </c>
      <c r="F6" s="17" t="s">
        <v>92</v>
      </c>
      <c r="G6" s="17" t="s">
        <v>91</v>
      </c>
      <c r="H6" s="17" t="s">
        <v>92</v>
      </c>
      <c r="I6" s="17" t="s">
        <v>91</v>
      </c>
      <c r="J6" s="17" t="s">
        <v>92</v>
      </c>
    </row>
    <row r="7" spans="1:10" s="13" customFormat="1" ht="20.25" customHeight="1">
      <c r="A7" s="55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  <c r="I7" s="18">
        <v>9</v>
      </c>
      <c r="J7" s="18">
        <v>10</v>
      </c>
    </row>
    <row r="8" spans="1:10" s="13" customFormat="1" ht="18.75" customHeight="1">
      <c r="A8" s="12">
        <v>1</v>
      </c>
      <c r="B8" s="79" t="s">
        <v>247</v>
      </c>
      <c r="C8" s="34">
        <v>54</v>
      </c>
      <c r="D8" s="34">
        <v>48</v>
      </c>
      <c r="E8" s="34">
        <v>42</v>
      </c>
      <c r="F8" s="34">
        <v>40</v>
      </c>
      <c r="G8" s="12">
        <v>2</v>
      </c>
      <c r="H8" s="12">
        <v>1</v>
      </c>
      <c r="I8" s="12">
        <v>3</v>
      </c>
      <c r="J8" s="12">
        <v>2</v>
      </c>
    </row>
    <row r="9" spans="1:10" s="6" customFormat="1" ht="18.75">
      <c r="A9" s="12">
        <v>2</v>
      </c>
      <c r="B9" s="79" t="s">
        <v>248</v>
      </c>
      <c r="C9" s="12">
        <v>41</v>
      </c>
      <c r="D9" s="12">
        <v>37</v>
      </c>
      <c r="E9" s="12">
        <v>35</v>
      </c>
      <c r="F9" s="12">
        <v>33</v>
      </c>
      <c r="G9" s="12">
        <v>17</v>
      </c>
      <c r="H9" s="12">
        <v>16</v>
      </c>
      <c r="I9" s="12">
        <v>5</v>
      </c>
      <c r="J9" s="12">
        <v>4</v>
      </c>
    </row>
    <row r="10" spans="1:10" ht="18.75">
      <c r="A10" s="11">
        <v>3</v>
      </c>
      <c r="B10" s="155" t="s">
        <v>249</v>
      </c>
      <c r="C10" s="84">
        <v>33</v>
      </c>
      <c r="D10" s="84">
        <v>29</v>
      </c>
      <c r="E10" s="84">
        <v>33</v>
      </c>
      <c r="F10" s="84">
        <v>29</v>
      </c>
      <c r="G10" s="84">
        <v>1</v>
      </c>
      <c r="H10" s="84"/>
      <c r="I10" s="84">
        <v>11</v>
      </c>
      <c r="J10" s="84">
        <v>7</v>
      </c>
    </row>
    <row r="11" spans="1:10" ht="18.75">
      <c r="A11" s="11">
        <v>4</v>
      </c>
      <c r="B11" s="155" t="s">
        <v>250</v>
      </c>
      <c r="C11" s="12">
        <v>38</v>
      </c>
      <c r="D11" s="12">
        <v>33</v>
      </c>
      <c r="E11" s="12">
        <v>38</v>
      </c>
      <c r="F11" s="12">
        <v>33</v>
      </c>
      <c r="G11" s="12">
        <v>1</v>
      </c>
      <c r="H11" s="12"/>
      <c r="I11" s="12">
        <v>30</v>
      </c>
      <c r="J11" s="12">
        <v>29</v>
      </c>
    </row>
    <row r="12" spans="1:10" ht="18.75">
      <c r="A12" s="11">
        <v>5</v>
      </c>
      <c r="B12" s="155" t="s">
        <v>251</v>
      </c>
      <c r="C12" s="12">
        <v>18</v>
      </c>
      <c r="D12" s="12">
        <v>17</v>
      </c>
      <c r="E12" s="12">
        <v>20</v>
      </c>
      <c r="F12" s="12">
        <v>19</v>
      </c>
      <c r="G12" s="12">
        <v>4</v>
      </c>
      <c r="H12" s="12">
        <v>3</v>
      </c>
      <c r="I12" s="12">
        <v>6</v>
      </c>
      <c r="J12" s="12">
        <v>5</v>
      </c>
    </row>
    <row r="13" spans="1:10" ht="18.75">
      <c r="A13" s="11">
        <v>6</v>
      </c>
      <c r="B13" s="155" t="s">
        <v>252</v>
      </c>
      <c r="C13" s="12">
        <v>27</v>
      </c>
      <c r="D13" s="12">
        <v>25</v>
      </c>
      <c r="E13" s="12">
        <v>27</v>
      </c>
      <c r="F13" s="12">
        <v>25</v>
      </c>
      <c r="G13" s="12"/>
      <c r="H13" s="12"/>
      <c r="I13" s="12">
        <v>1</v>
      </c>
      <c r="J13" s="12"/>
    </row>
    <row r="14" spans="1:10" ht="18.75">
      <c r="A14" s="12">
        <v>7</v>
      </c>
      <c r="B14" s="156" t="s">
        <v>253</v>
      </c>
      <c r="C14" s="12">
        <v>40</v>
      </c>
      <c r="D14" s="12">
        <v>36</v>
      </c>
      <c r="E14" s="12">
        <v>38</v>
      </c>
      <c r="F14" s="12">
        <v>35</v>
      </c>
      <c r="G14" s="12">
        <v>7</v>
      </c>
      <c r="H14" s="12">
        <v>6</v>
      </c>
      <c r="I14" s="12">
        <v>7</v>
      </c>
      <c r="J14" s="12">
        <v>6</v>
      </c>
    </row>
    <row r="15" spans="1:10" ht="18.75">
      <c r="A15" s="11">
        <v>8</v>
      </c>
      <c r="B15" s="155" t="s">
        <v>254</v>
      </c>
      <c r="C15" s="12">
        <v>44</v>
      </c>
      <c r="D15" s="12">
        <v>36</v>
      </c>
      <c r="E15" s="12">
        <v>33</v>
      </c>
      <c r="F15" s="12">
        <v>29</v>
      </c>
      <c r="G15" s="12">
        <v>2</v>
      </c>
      <c r="H15" s="12">
        <v>1</v>
      </c>
      <c r="I15" s="12">
        <v>2</v>
      </c>
      <c r="J15" s="12">
        <v>1</v>
      </c>
    </row>
    <row r="16" spans="1:10" ht="18.75">
      <c r="A16" s="11">
        <v>9</v>
      </c>
      <c r="B16" s="155" t="s">
        <v>255</v>
      </c>
      <c r="C16" s="12">
        <v>28</v>
      </c>
      <c r="D16" s="12">
        <v>25</v>
      </c>
      <c r="E16" s="12">
        <v>27</v>
      </c>
      <c r="F16" s="12">
        <v>25</v>
      </c>
      <c r="G16" s="12">
        <v>11</v>
      </c>
      <c r="H16" s="12">
        <v>10</v>
      </c>
      <c r="I16" s="12">
        <v>1</v>
      </c>
      <c r="J16" s="12"/>
    </row>
    <row r="17" spans="1:10" ht="18.75">
      <c r="A17" s="11">
        <v>10</v>
      </c>
      <c r="B17" s="153" t="s">
        <v>256</v>
      </c>
      <c r="C17" s="12">
        <v>37</v>
      </c>
      <c r="D17" s="12">
        <v>31</v>
      </c>
      <c r="E17" s="12">
        <v>34</v>
      </c>
      <c r="F17" s="12">
        <v>29</v>
      </c>
      <c r="G17" s="12">
        <v>2</v>
      </c>
      <c r="H17" s="12">
        <v>1</v>
      </c>
      <c r="I17" s="12">
        <v>3</v>
      </c>
      <c r="J17" s="12">
        <v>2</v>
      </c>
    </row>
    <row r="18" spans="1:10" ht="18.75">
      <c r="A18" s="11">
        <v>11</v>
      </c>
      <c r="B18" s="153" t="s">
        <v>257</v>
      </c>
      <c r="C18" s="12">
        <v>40</v>
      </c>
      <c r="D18" s="12">
        <v>36</v>
      </c>
      <c r="E18" s="12">
        <v>37</v>
      </c>
      <c r="F18" s="12">
        <v>36</v>
      </c>
      <c r="G18" s="12">
        <v>2</v>
      </c>
      <c r="H18" s="12">
        <v>1</v>
      </c>
      <c r="I18" s="12">
        <v>11</v>
      </c>
      <c r="J18" s="12">
        <v>10</v>
      </c>
    </row>
    <row r="19" spans="1:10" ht="18.75">
      <c r="A19" s="11">
        <v>12</v>
      </c>
      <c r="B19" s="153" t="s">
        <v>258</v>
      </c>
      <c r="C19" s="12">
        <v>24</v>
      </c>
      <c r="D19" s="12">
        <v>22</v>
      </c>
      <c r="E19" s="12">
        <v>36</v>
      </c>
      <c r="F19" s="12">
        <v>35</v>
      </c>
      <c r="G19" s="34">
        <v>2</v>
      </c>
      <c r="H19" s="34">
        <v>1</v>
      </c>
      <c r="I19" s="12">
        <v>2</v>
      </c>
      <c r="J19" s="12">
        <v>1</v>
      </c>
    </row>
    <row r="20" spans="1:10" ht="18.75">
      <c r="A20" s="11">
        <v>13</v>
      </c>
      <c r="B20" s="155" t="s">
        <v>259</v>
      </c>
      <c r="C20" s="12">
        <v>24</v>
      </c>
      <c r="D20" s="12">
        <v>22</v>
      </c>
      <c r="E20" s="12">
        <v>19</v>
      </c>
      <c r="F20" s="12">
        <v>17</v>
      </c>
      <c r="G20" s="12">
        <v>2</v>
      </c>
      <c r="H20" s="12">
        <v>1</v>
      </c>
      <c r="I20" s="12">
        <v>1</v>
      </c>
      <c r="J20" s="12"/>
    </row>
    <row r="21" spans="1:10" ht="18.75">
      <c r="A21" s="11">
        <v>14</v>
      </c>
      <c r="B21" s="155" t="s">
        <v>260</v>
      </c>
      <c r="C21" s="12">
        <v>32</v>
      </c>
      <c r="D21" s="12">
        <v>29</v>
      </c>
      <c r="E21" s="12">
        <v>25</v>
      </c>
      <c r="F21" s="12">
        <v>22</v>
      </c>
      <c r="G21" s="12">
        <v>2</v>
      </c>
      <c r="H21" s="12">
        <v>1</v>
      </c>
      <c r="I21" s="12">
        <v>9</v>
      </c>
      <c r="J21" s="12">
        <v>8</v>
      </c>
    </row>
    <row r="22" spans="1:10" ht="18.75">
      <c r="A22" s="11">
        <v>15</v>
      </c>
      <c r="B22" s="155" t="s">
        <v>261</v>
      </c>
      <c r="C22" s="12">
        <v>22</v>
      </c>
      <c r="D22" s="12">
        <v>20</v>
      </c>
      <c r="E22" s="12">
        <v>21</v>
      </c>
      <c r="F22" s="12">
        <v>20</v>
      </c>
      <c r="G22" s="12">
        <v>3</v>
      </c>
      <c r="H22" s="12">
        <v>2</v>
      </c>
      <c r="I22" s="12">
        <v>3</v>
      </c>
      <c r="J22" s="12">
        <v>2</v>
      </c>
    </row>
    <row r="23" spans="1:10" ht="18.75">
      <c r="A23" s="11">
        <v>16</v>
      </c>
      <c r="B23" s="155" t="s">
        <v>262</v>
      </c>
      <c r="C23" s="12">
        <v>21</v>
      </c>
      <c r="D23" s="12">
        <v>15</v>
      </c>
      <c r="E23" s="12">
        <v>12</v>
      </c>
      <c r="F23" s="12">
        <v>10</v>
      </c>
      <c r="G23" s="12">
        <v>3</v>
      </c>
      <c r="H23" s="12">
        <v>2</v>
      </c>
      <c r="I23" s="12">
        <v>1</v>
      </c>
      <c r="J23" s="79"/>
    </row>
    <row r="24" spans="1:10" ht="18.75">
      <c r="A24" s="11">
        <v>17</v>
      </c>
      <c r="B24" s="153" t="s">
        <v>263</v>
      </c>
      <c r="C24" s="12">
        <v>43</v>
      </c>
      <c r="D24" s="12">
        <v>40</v>
      </c>
      <c r="E24" s="12">
        <v>43</v>
      </c>
      <c r="F24" s="12">
        <v>40</v>
      </c>
      <c r="G24" s="12">
        <v>3</v>
      </c>
      <c r="H24" s="12">
        <v>2</v>
      </c>
      <c r="I24" s="12">
        <v>2</v>
      </c>
      <c r="J24" s="12">
        <v>1</v>
      </c>
    </row>
    <row r="25" spans="1:10" ht="18.75">
      <c r="A25" s="11">
        <v>18</v>
      </c>
      <c r="B25" s="155" t="s">
        <v>264</v>
      </c>
      <c r="C25" s="12">
        <v>24</v>
      </c>
      <c r="D25" s="12">
        <v>22</v>
      </c>
      <c r="E25" s="12">
        <v>24</v>
      </c>
      <c r="F25" s="12">
        <v>22</v>
      </c>
      <c r="G25" s="12"/>
      <c r="H25" s="12"/>
      <c r="I25" s="12">
        <v>1</v>
      </c>
      <c r="J25" s="12"/>
    </row>
    <row r="26" spans="1:10" ht="18.75">
      <c r="A26" s="11">
        <v>19</v>
      </c>
      <c r="B26" s="155" t="s">
        <v>265</v>
      </c>
      <c r="C26" s="12">
        <v>34</v>
      </c>
      <c r="D26" s="12">
        <v>28</v>
      </c>
      <c r="E26" s="12">
        <v>32</v>
      </c>
      <c r="F26" s="12">
        <v>27</v>
      </c>
      <c r="G26" s="12">
        <v>8</v>
      </c>
      <c r="H26" s="12">
        <v>6</v>
      </c>
      <c r="I26" s="12">
        <v>11</v>
      </c>
      <c r="J26" s="12">
        <v>8</v>
      </c>
    </row>
    <row r="27" spans="1:10" ht="18.75">
      <c r="A27" s="11">
        <v>20</v>
      </c>
      <c r="B27" s="155" t="s">
        <v>266</v>
      </c>
      <c r="C27" s="12">
        <v>26</v>
      </c>
      <c r="D27" s="12">
        <v>23</v>
      </c>
      <c r="E27" s="12">
        <v>25</v>
      </c>
      <c r="F27" s="12">
        <v>21</v>
      </c>
      <c r="G27" s="12">
        <v>4</v>
      </c>
      <c r="H27" s="12">
        <v>3</v>
      </c>
      <c r="I27" s="12">
        <v>6</v>
      </c>
      <c r="J27" s="12">
        <v>3</v>
      </c>
    </row>
    <row r="28" spans="1:10" ht="18.75">
      <c r="A28" s="11">
        <v>21</v>
      </c>
      <c r="B28" s="153" t="s">
        <v>267</v>
      </c>
      <c r="C28" s="34">
        <v>24</v>
      </c>
      <c r="D28" s="34">
        <v>22</v>
      </c>
      <c r="E28" s="34">
        <v>23</v>
      </c>
      <c r="F28" s="34">
        <v>21</v>
      </c>
      <c r="G28" s="34">
        <v>3</v>
      </c>
      <c r="H28" s="34">
        <v>2</v>
      </c>
      <c r="I28" s="34">
        <v>4</v>
      </c>
      <c r="J28" s="34">
        <v>3</v>
      </c>
    </row>
    <row r="29" spans="1:10" ht="18.75">
      <c r="A29" s="11">
        <v>22</v>
      </c>
      <c r="B29" s="155" t="s">
        <v>268</v>
      </c>
      <c r="C29" s="12">
        <v>40</v>
      </c>
      <c r="D29" s="12">
        <v>36</v>
      </c>
      <c r="E29" s="12">
        <v>30</v>
      </c>
      <c r="F29" s="12">
        <v>28</v>
      </c>
      <c r="G29" s="12">
        <v>1</v>
      </c>
      <c r="H29" s="12"/>
      <c r="I29" s="12">
        <v>1</v>
      </c>
      <c r="J29" s="12"/>
    </row>
    <row r="30" spans="1:10" ht="18.75">
      <c r="A30" s="11">
        <v>23</v>
      </c>
      <c r="B30" s="155" t="s">
        <v>269</v>
      </c>
      <c r="C30" s="12">
        <v>43</v>
      </c>
      <c r="D30" s="12">
        <v>41</v>
      </c>
      <c r="E30" s="12">
        <v>43</v>
      </c>
      <c r="F30" s="12">
        <v>41</v>
      </c>
      <c r="G30" s="12">
        <v>8</v>
      </c>
      <c r="H30" s="12">
        <v>7</v>
      </c>
      <c r="I30" s="12">
        <v>12</v>
      </c>
      <c r="J30" s="12">
        <v>11</v>
      </c>
    </row>
    <row r="31" spans="1:10" ht="18.75">
      <c r="A31" s="12">
        <v>24</v>
      </c>
      <c r="B31" s="79" t="s">
        <v>270</v>
      </c>
      <c r="C31" s="12">
        <v>7</v>
      </c>
      <c r="D31" s="12">
        <v>4</v>
      </c>
      <c r="E31" s="12">
        <v>3</v>
      </c>
      <c r="F31" s="12">
        <v>1</v>
      </c>
      <c r="G31" s="12">
        <v>2</v>
      </c>
      <c r="H31" s="12"/>
      <c r="I31" s="12">
        <v>1</v>
      </c>
      <c r="J31" s="12"/>
    </row>
    <row r="32" spans="1:10" ht="18.75">
      <c r="A32" s="11">
        <v>25</v>
      </c>
      <c r="B32" s="155" t="s">
        <v>271</v>
      </c>
      <c r="C32" s="12">
        <v>20</v>
      </c>
      <c r="D32" s="12">
        <v>17</v>
      </c>
      <c r="E32" s="12">
        <v>19</v>
      </c>
      <c r="F32" s="12">
        <v>17</v>
      </c>
      <c r="G32" s="12">
        <v>2</v>
      </c>
      <c r="H32" s="12">
        <v>1</v>
      </c>
      <c r="I32" s="12">
        <v>4</v>
      </c>
      <c r="J32" s="12">
        <v>3</v>
      </c>
    </row>
    <row r="33" spans="1:10" ht="18.75">
      <c r="A33" s="11">
        <v>26</v>
      </c>
      <c r="B33" s="153" t="s">
        <v>272</v>
      </c>
      <c r="C33" s="12">
        <v>47</v>
      </c>
      <c r="D33" s="12">
        <v>43</v>
      </c>
      <c r="E33" s="12">
        <v>46</v>
      </c>
      <c r="F33" s="12">
        <v>43</v>
      </c>
      <c r="G33" s="12">
        <v>1</v>
      </c>
      <c r="H33" s="12"/>
      <c r="I33" s="12">
        <v>1</v>
      </c>
      <c r="J33" s="12"/>
    </row>
    <row r="34" spans="1:10" ht="18.75">
      <c r="A34" s="11">
        <v>27</v>
      </c>
      <c r="B34" s="155" t="s">
        <v>273</v>
      </c>
      <c r="C34" s="12">
        <v>22</v>
      </c>
      <c r="D34" s="12">
        <v>20</v>
      </c>
      <c r="E34" s="12">
        <v>22</v>
      </c>
      <c r="F34" s="12">
        <v>20</v>
      </c>
      <c r="G34" s="12">
        <v>1</v>
      </c>
      <c r="H34" s="12"/>
      <c r="I34" s="12">
        <v>1</v>
      </c>
      <c r="J34" s="12"/>
    </row>
    <row r="35" spans="1:10" ht="18.75">
      <c r="A35" s="11">
        <v>28</v>
      </c>
      <c r="B35" s="155" t="s">
        <v>274</v>
      </c>
      <c r="C35" s="34">
        <v>52</v>
      </c>
      <c r="D35" s="12"/>
      <c r="E35" s="12">
        <v>1</v>
      </c>
      <c r="F35" s="12"/>
      <c r="G35" s="12">
        <v>11</v>
      </c>
      <c r="H35" s="12"/>
      <c r="I35" s="12">
        <v>16</v>
      </c>
      <c r="J35" s="12"/>
    </row>
    <row r="36" spans="1:10" ht="18.75">
      <c r="A36" s="11">
        <v>29</v>
      </c>
      <c r="B36" s="155" t="s">
        <v>275</v>
      </c>
      <c r="C36" s="34">
        <v>4</v>
      </c>
      <c r="D36" s="79"/>
      <c r="E36" s="34">
        <v>1</v>
      </c>
      <c r="F36" s="79"/>
      <c r="G36" s="79"/>
      <c r="H36" s="79"/>
      <c r="I36" s="79"/>
      <c r="J36" s="79"/>
    </row>
    <row r="37" spans="1:10" ht="18.75">
      <c r="A37" s="83">
        <v>30</v>
      </c>
      <c r="B37" s="155" t="s">
        <v>276</v>
      </c>
      <c r="C37" s="81">
        <v>2</v>
      </c>
      <c r="D37" s="270"/>
      <c r="E37" s="81">
        <v>2</v>
      </c>
      <c r="F37" s="270"/>
      <c r="G37" s="81">
        <v>1</v>
      </c>
      <c r="H37" s="270"/>
      <c r="I37" s="81">
        <v>1</v>
      </c>
      <c r="J37" s="8"/>
    </row>
    <row r="38" spans="1:10" ht="18.75">
      <c r="A38" s="11">
        <v>31</v>
      </c>
      <c r="B38" s="153" t="s">
        <v>426</v>
      </c>
      <c r="C38" s="83">
        <v>4</v>
      </c>
      <c r="D38" s="83"/>
      <c r="E38" s="83">
        <v>2</v>
      </c>
      <c r="F38" s="83"/>
      <c r="G38" s="83"/>
      <c r="H38" s="83"/>
      <c r="I38" s="83">
        <v>2</v>
      </c>
      <c r="J38" s="79"/>
    </row>
    <row r="39" spans="1:10" ht="21">
      <c r="A39" s="109"/>
      <c r="B39" s="224" t="s">
        <v>283</v>
      </c>
      <c r="C39" s="165">
        <f>SUM(C8:C38)</f>
        <v>915</v>
      </c>
      <c r="D39" s="165">
        <f>SUM(D8:D38)</f>
        <v>757</v>
      </c>
      <c r="E39" s="165">
        <f>SUM(E8:E38)</f>
        <v>793</v>
      </c>
      <c r="F39" s="165">
        <f>SUM(F8:F38)</f>
        <v>718</v>
      </c>
      <c r="G39" s="165">
        <v>106</v>
      </c>
      <c r="H39" s="165">
        <v>67</v>
      </c>
      <c r="I39" s="165">
        <f>SUM(I8:I38)</f>
        <v>159</v>
      </c>
      <c r="J39" s="165">
        <f>SUM(J8:J38)</f>
        <v>106</v>
      </c>
    </row>
  </sheetData>
  <sheetProtection/>
  <mergeCells count="9">
    <mergeCell ref="A1:J1"/>
    <mergeCell ref="A2:J2"/>
    <mergeCell ref="A3:J3"/>
    <mergeCell ref="A4:A6"/>
    <mergeCell ref="B4:B6"/>
    <mergeCell ref="C4:D5"/>
    <mergeCell ref="E4:F5"/>
    <mergeCell ref="G4:H5"/>
    <mergeCell ref="I4:J5"/>
  </mergeCells>
  <printOptions horizontalCentered="1" verticalCentered="1"/>
  <pageMargins left="1.1" right="0.39375" top="0.17" bottom="0.18" header="0.17" footer="0.18"/>
  <pageSetup horizontalDpi="300" verticalDpi="300" orientation="landscape" paperSize="9" scale="70" r:id="rId1"/>
  <ignoredErrors>
    <ignoredError sqref="C39:F39 I39:J39" formulaRange="1"/>
  </ignoredErrors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7030A0"/>
  </sheetPr>
  <dimension ref="A1:H37"/>
  <sheetViews>
    <sheetView view="pageBreakPreview" zoomScale="60" zoomScaleNormal="75" zoomScalePageLayoutView="0" workbookViewId="0" topLeftCell="A5">
      <selection activeCell="B36" sqref="B36"/>
    </sheetView>
  </sheetViews>
  <sheetFormatPr defaultColWidth="9.00390625" defaultRowHeight="12.75"/>
  <cols>
    <col min="1" max="1" width="7.25390625" style="0" customWidth="1"/>
    <col min="2" max="2" width="31.25390625" style="0" customWidth="1"/>
    <col min="3" max="3" width="14.375" style="0" customWidth="1"/>
    <col min="4" max="4" width="12.375" style="0" customWidth="1"/>
    <col min="5" max="5" width="12.125" style="0" customWidth="1"/>
    <col min="6" max="7" width="13.25390625" style="0" customWidth="1"/>
    <col min="8" max="8" width="14.00390625" style="0" customWidth="1"/>
  </cols>
  <sheetData>
    <row r="1" spans="1:8" ht="20.25">
      <c r="A1" s="630" t="s">
        <v>94</v>
      </c>
      <c r="B1" s="630"/>
      <c r="C1" s="630"/>
      <c r="D1" s="630"/>
      <c r="E1" s="630"/>
      <c r="F1" s="630"/>
      <c r="G1" s="630"/>
      <c r="H1" s="630"/>
    </row>
    <row r="2" spans="1:8" ht="46.5" customHeight="1">
      <c r="A2" s="586" t="s">
        <v>227</v>
      </c>
      <c r="B2" s="586" t="s">
        <v>3</v>
      </c>
      <c r="C2" s="586" t="s">
        <v>238</v>
      </c>
      <c r="D2" s="586"/>
      <c r="E2" s="586" t="s">
        <v>93</v>
      </c>
      <c r="F2" s="586"/>
      <c r="G2" s="586" t="s">
        <v>239</v>
      </c>
      <c r="H2" s="586"/>
    </row>
    <row r="3" spans="1:8" ht="37.5" customHeight="1">
      <c r="A3" s="586"/>
      <c r="B3" s="586"/>
      <c r="C3" s="24" t="s">
        <v>91</v>
      </c>
      <c r="D3" s="24" t="s">
        <v>92</v>
      </c>
      <c r="E3" s="24" t="s">
        <v>91</v>
      </c>
      <c r="F3" s="24" t="s">
        <v>92</v>
      </c>
      <c r="G3" s="24" t="s">
        <v>91</v>
      </c>
      <c r="H3" s="24" t="s">
        <v>92</v>
      </c>
    </row>
    <row r="4" spans="1:8" ht="20.25" customHeight="1">
      <c r="A4" s="26">
        <v>1</v>
      </c>
      <c r="B4" s="25">
        <v>2</v>
      </c>
      <c r="C4" s="25">
        <v>3</v>
      </c>
      <c r="D4" s="25">
        <v>4</v>
      </c>
      <c r="E4" s="25">
        <v>5</v>
      </c>
      <c r="F4" s="25">
        <v>6</v>
      </c>
      <c r="G4" s="25">
        <v>7</v>
      </c>
      <c r="H4" s="25">
        <v>8</v>
      </c>
    </row>
    <row r="5" spans="1:8" ht="20.25" customHeight="1">
      <c r="A5" s="12">
        <v>1</v>
      </c>
      <c r="B5" s="79" t="s">
        <v>247</v>
      </c>
      <c r="C5" s="12">
        <v>9</v>
      </c>
      <c r="D5" s="12">
        <v>4</v>
      </c>
      <c r="E5" s="12">
        <v>71</v>
      </c>
      <c r="F5" s="12">
        <v>46</v>
      </c>
      <c r="G5" s="12">
        <v>22</v>
      </c>
      <c r="H5" s="12">
        <v>10</v>
      </c>
    </row>
    <row r="6" spans="1:8" ht="18.75">
      <c r="A6" s="12">
        <v>2</v>
      </c>
      <c r="B6" s="79" t="s">
        <v>248</v>
      </c>
      <c r="C6" s="12">
        <v>8</v>
      </c>
      <c r="D6" s="12">
        <v>8</v>
      </c>
      <c r="E6" s="12">
        <v>206</v>
      </c>
      <c r="F6" s="12">
        <v>177</v>
      </c>
      <c r="G6" s="12">
        <v>82</v>
      </c>
      <c r="H6" s="12">
        <v>48</v>
      </c>
    </row>
    <row r="7" spans="1:8" ht="18.75">
      <c r="A7" s="11">
        <v>3</v>
      </c>
      <c r="B7" s="155" t="s">
        <v>249</v>
      </c>
      <c r="C7" s="84">
        <v>1</v>
      </c>
      <c r="D7" s="84"/>
      <c r="E7" s="84">
        <v>54</v>
      </c>
      <c r="F7" s="84">
        <v>47</v>
      </c>
      <c r="G7" s="84">
        <v>21</v>
      </c>
      <c r="H7" s="84">
        <v>15</v>
      </c>
    </row>
    <row r="8" spans="1:8" ht="18.75">
      <c r="A8" s="11">
        <v>4</v>
      </c>
      <c r="B8" s="155" t="s">
        <v>250</v>
      </c>
      <c r="C8" s="12">
        <v>9</v>
      </c>
      <c r="D8" s="12"/>
      <c r="E8" s="12">
        <v>149</v>
      </c>
      <c r="F8" s="12">
        <v>112</v>
      </c>
      <c r="G8" s="12">
        <v>62</v>
      </c>
      <c r="H8" s="12">
        <v>36</v>
      </c>
    </row>
    <row r="9" spans="1:8" ht="18.75">
      <c r="A9" s="11">
        <v>5</v>
      </c>
      <c r="B9" s="155" t="s">
        <v>251</v>
      </c>
      <c r="C9" s="12">
        <v>9</v>
      </c>
      <c r="D9" s="12"/>
      <c r="E9" s="12">
        <v>7</v>
      </c>
      <c r="F9" s="12">
        <v>7</v>
      </c>
      <c r="G9" s="12">
        <v>8</v>
      </c>
      <c r="H9" s="12"/>
    </row>
    <row r="10" spans="1:8" ht="18.75">
      <c r="A10" s="11">
        <v>6</v>
      </c>
      <c r="B10" s="155" t="s">
        <v>252</v>
      </c>
      <c r="C10" s="12"/>
      <c r="D10" s="12"/>
      <c r="E10" s="12">
        <v>59</v>
      </c>
      <c r="F10" s="12">
        <v>33</v>
      </c>
      <c r="G10" s="12">
        <v>5</v>
      </c>
      <c r="H10" s="12"/>
    </row>
    <row r="11" spans="1:8" ht="18.75">
      <c r="A11" s="12">
        <v>7</v>
      </c>
      <c r="B11" s="156" t="s">
        <v>253</v>
      </c>
      <c r="C11" s="12">
        <v>300</v>
      </c>
      <c r="D11" s="12">
        <v>175</v>
      </c>
      <c r="E11" s="12">
        <v>277</v>
      </c>
      <c r="F11" s="12">
        <v>202</v>
      </c>
      <c r="G11" s="12">
        <v>71</v>
      </c>
      <c r="H11" s="12">
        <v>35</v>
      </c>
    </row>
    <row r="12" spans="1:8" ht="18.75">
      <c r="A12" s="11">
        <v>8</v>
      </c>
      <c r="B12" s="155" t="s">
        <v>254</v>
      </c>
      <c r="C12" s="12">
        <v>3</v>
      </c>
      <c r="D12" s="12"/>
      <c r="E12" s="12">
        <v>124</v>
      </c>
      <c r="F12" s="12">
        <v>93</v>
      </c>
      <c r="G12" s="12">
        <v>38</v>
      </c>
      <c r="H12" s="12">
        <v>20</v>
      </c>
    </row>
    <row r="13" spans="1:8" ht="18.75">
      <c r="A13" s="11">
        <v>9</v>
      </c>
      <c r="B13" s="155" t="s">
        <v>255</v>
      </c>
      <c r="C13" s="12">
        <v>4</v>
      </c>
      <c r="D13" s="12"/>
      <c r="E13" s="12">
        <v>59</v>
      </c>
      <c r="F13" s="12">
        <v>51</v>
      </c>
      <c r="G13" s="12">
        <v>24</v>
      </c>
      <c r="H13" s="12">
        <v>13</v>
      </c>
    </row>
    <row r="14" spans="1:8" ht="18.75">
      <c r="A14" s="11">
        <v>10</v>
      </c>
      <c r="B14" s="153" t="s">
        <v>256</v>
      </c>
      <c r="C14" s="12">
        <v>14</v>
      </c>
      <c r="D14" s="12">
        <v>8</v>
      </c>
      <c r="E14" s="12">
        <v>176</v>
      </c>
      <c r="F14" s="12">
        <v>145</v>
      </c>
      <c r="G14" s="12">
        <v>42</v>
      </c>
      <c r="H14" s="12">
        <v>21</v>
      </c>
    </row>
    <row r="15" spans="1:8" ht="18.75">
      <c r="A15" s="11">
        <v>11</v>
      </c>
      <c r="B15" s="153" t="s">
        <v>257</v>
      </c>
      <c r="C15" s="12">
        <v>2</v>
      </c>
      <c r="D15" s="12"/>
      <c r="E15" s="12">
        <v>58</v>
      </c>
      <c r="F15" s="12">
        <v>36</v>
      </c>
      <c r="G15" s="12">
        <v>51</v>
      </c>
      <c r="H15" s="12">
        <v>26</v>
      </c>
    </row>
    <row r="16" spans="1:8" ht="18.75">
      <c r="A16" s="11">
        <v>12</v>
      </c>
      <c r="B16" s="153" t="s">
        <v>258</v>
      </c>
      <c r="C16" s="12">
        <v>2</v>
      </c>
      <c r="D16" s="12"/>
      <c r="E16" s="12">
        <v>20</v>
      </c>
      <c r="F16" s="12">
        <v>20</v>
      </c>
      <c r="G16" s="12">
        <v>10</v>
      </c>
      <c r="H16" s="12">
        <v>8</v>
      </c>
    </row>
    <row r="17" spans="1:8" ht="18.75">
      <c r="A17" s="11">
        <v>13</v>
      </c>
      <c r="B17" s="155" t="s">
        <v>259</v>
      </c>
      <c r="C17" s="12">
        <v>1</v>
      </c>
      <c r="D17" s="12"/>
      <c r="E17" s="12">
        <v>45</v>
      </c>
      <c r="F17" s="12">
        <v>15</v>
      </c>
      <c r="G17" s="12">
        <v>24</v>
      </c>
      <c r="H17" s="12">
        <v>10</v>
      </c>
    </row>
    <row r="18" spans="1:8" ht="18.75">
      <c r="A18" s="11">
        <v>14</v>
      </c>
      <c r="B18" s="155" t="s">
        <v>260</v>
      </c>
      <c r="C18" s="12">
        <v>2</v>
      </c>
      <c r="D18" s="12"/>
      <c r="E18" s="12">
        <v>65</v>
      </c>
      <c r="F18" s="12">
        <v>45</v>
      </c>
      <c r="G18" s="12">
        <v>14</v>
      </c>
      <c r="H18" s="12">
        <v>6</v>
      </c>
    </row>
    <row r="19" spans="1:8" ht="18.75">
      <c r="A19" s="11">
        <v>15</v>
      </c>
      <c r="B19" s="155" t="s">
        <v>261</v>
      </c>
      <c r="C19" s="12">
        <v>3</v>
      </c>
      <c r="D19" s="12">
        <v>2</v>
      </c>
      <c r="E19" s="12">
        <v>25</v>
      </c>
      <c r="F19" s="12">
        <v>16</v>
      </c>
      <c r="G19" s="12">
        <v>6</v>
      </c>
      <c r="H19" s="12">
        <v>3</v>
      </c>
    </row>
    <row r="20" spans="1:8" ht="18.75">
      <c r="A20" s="11">
        <v>16</v>
      </c>
      <c r="B20" s="155" t="s">
        <v>262</v>
      </c>
      <c r="C20" s="12">
        <v>4</v>
      </c>
      <c r="D20" s="80"/>
      <c r="E20" s="12">
        <v>58</v>
      </c>
      <c r="F20" s="12">
        <v>26</v>
      </c>
      <c r="G20" s="12">
        <v>49</v>
      </c>
      <c r="H20" s="12">
        <v>12</v>
      </c>
    </row>
    <row r="21" spans="1:8" ht="18.75">
      <c r="A21" s="11">
        <v>17</v>
      </c>
      <c r="B21" s="153" t="s">
        <v>263</v>
      </c>
      <c r="C21" s="12">
        <v>1</v>
      </c>
      <c r="D21" s="12"/>
      <c r="E21" s="12">
        <v>61</v>
      </c>
      <c r="F21" s="12">
        <v>33</v>
      </c>
      <c r="G21" s="12">
        <v>28</v>
      </c>
      <c r="H21" s="12">
        <v>13</v>
      </c>
    </row>
    <row r="22" spans="1:8" ht="18.75">
      <c r="A22" s="11">
        <v>18</v>
      </c>
      <c r="B22" s="155" t="s">
        <v>264</v>
      </c>
      <c r="C22" s="12">
        <v>5</v>
      </c>
      <c r="D22" s="12"/>
      <c r="E22" s="12">
        <v>17</v>
      </c>
      <c r="F22" s="12">
        <v>3</v>
      </c>
      <c r="G22" s="12">
        <v>8</v>
      </c>
      <c r="H22" s="12"/>
    </row>
    <row r="23" spans="1:8" ht="18.75">
      <c r="A23" s="11">
        <v>19</v>
      </c>
      <c r="B23" s="155" t="s">
        <v>265</v>
      </c>
      <c r="C23" s="12">
        <v>10</v>
      </c>
      <c r="D23" s="12">
        <v>8</v>
      </c>
      <c r="E23" s="12">
        <v>26</v>
      </c>
      <c r="F23" s="12">
        <v>14</v>
      </c>
      <c r="G23" s="12">
        <v>13</v>
      </c>
      <c r="H23" s="12">
        <v>8</v>
      </c>
    </row>
    <row r="24" spans="1:8" ht="18.75">
      <c r="A24" s="11">
        <v>20</v>
      </c>
      <c r="B24" s="155" t="s">
        <v>266</v>
      </c>
      <c r="C24" s="12"/>
      <c r="D24" s="12"/>
      <c r="E24" s="12">
        <v>75</v>
      </c>
      <c r="F24" s="12">
        <v>43</v>
      </c>
      <c r="G24" s="12">
        <v>101</v>
      </c>
      <c r="H24" s="12">
        <v>69</v>
      </c>
    </row>
    <row r="25" spans="1:8" ht="18.75">
      <c r="A25" s="11">
        <v>21</v>
      </c>
      <c r="B25" s="153" t="s">
        <v>267</v>
      </c>
      <c r="C25" s="34">
        <v>6</v>
      </c>
      <c r="D25" s="34">
        <v>3</v>
      </c>
      <c r="E25" s="34">
        <v>142</v>
      </c>
      <c r="F25" s="34">
        <v>131</v>
      </c>
      <c r="G25" s="34">
        <v>48</v>
      </c>
      <c r="H25" s="34">
        <v>42</v>
      </c>
    </row>
    <row r="26" spans="1:8" ht="18.75">
      <c r="A26" s="11">
        <v>22</v>
      </c>
      <c r="B26" s="155" t="s">
        <v>268</v>
      </c>
      <c r="C26" s="12">
        <v>6</v>
      </c>
      <c r="D26" s="12"/>
      <c r="E26" s="12">
        <v>156</v>
      </c>
      <c r="F26" s="12">
        <v>136</v>
      </c>
      <c r="G26" s="12">
        <v>138</v>
      </c>
      <c r="H26" s="12">
        <v>102</v>
      </c>
    </row>
    <row r="27" spans="1:8" ht="18.75">
      <c r="A27" s="11">
        <v>23</v>
      </c>
      <c r="B27" s="155" t="s">
        <v>269</v>
      </c>
      <c r="C27" s="12">
        <v>12</v>
      </c>
      <c r="D27" s="12">
        <v>10</v>
      </c>
      <c r="E27" s="12">
        <v>307</v>
      </c>
      <c r="F27" s="12">
        <v>250</v>
      </c>
      <c r="G27" s="12">
        <v>31</v>
      </c>
      <c r="H27" s="12">
        <v>15</v>
      </c>
    </row>
    <row r="28" spans="1:8" ht="18.75">
      <c r="A28" s="12">
        <v>24</v>
      </c>
      <c r="B28" s="79" t="s">
        <v>270</v>
      </c>
      <c r="C28" s="12">
        <v>3</v>
      </c>
      <c r="D28" s="12"/>
      <c r="E28" s="12">
        <v>36</v>
      </c>
      <c r="F28" s="12">
        <v>6</v>
      </c>
      <c r="G28" s="12">
        <v>10</v>
      </c>
      <c r="H28" s="12"/>
    </row>
    <row r="29" spans="1:8" ht="18.75">
      <c r="A29" s="11">
        <v>25</v>
      </c>
      <c r="B29" s="155" t="s">
        <v>271</v>
      </c>
      <c r="C29" s="12">
        <v>2</v>
      </c>
      <c r="D29" s="12"/>
      <c r="E29" s="12">
        <v>68</v>
      </c>
      <c r="F29" s="12">
        <v>38</v>
      </c>
      <c r="G29" s="12">
        <v>10</v>
      </c>
      <c r="H29" s="12">
        <v>2</v>
      </c>
    </row>
    <row r="30" spans="1:8" ht="18.75">
      <c r="A30" s="11">
        <v>26</v>
      </c>
      <c r="B30" s="153" t="s">
        <v>272</v>
      </c>
      <c r="C30" s="12">
        <v>56</v>
      </c>
      <c r="D30" s="12">
        <v>22</v>
      </c>
      <c r="E30" s="12">
        <v>132</v>
      </c>
      <c r="F30" s="12">
        <v>109</v>
      </c>
      <c r="G30" s="12">
        <v>59</v>
      </c>
      <c r="H30" s="12">
        <v>23</v>
      </c>
    </row>
    <row r="31" spans="1:8" ht="18.75">
      <c r="A31" s="11">
        <v>27</v>
      </c>
      <c r="B31" s="155" t="s">
        <v>273</v>
      </c>
      <c r="C31" s="12">
        <v>8</v>
      </c>
      <c r="D31" s="12">
        <v>3</v>
      </c>
      <c r="E31" s="12">
        <v>35</v>
      </c>
      <c r="F31" s="12">
        <v>24</v>
      </c>
      <c r="G31" s="12">
        <v>5</v>
      </c>
      <c r="H31" s="12"/>
    </row>
    <row r="32" spans="1:8" ht="18.75">
      <c r="A32" s="11">
        <v>28</v>
      </c>
      <c r="B32" s="155" t="s">
        <v>274</v>
      </c>
      <c r="C32" s="12">
        <v>151</v>
      </c>
      <c r="D32" s="12"/>
      <c r="E32" s="12">
        <v>211</v>
      </c>
      <c r="F32" s="12"/>
      <c r="G32" s="12">
        <v>267</v>
      </c>
      <c r="H32" s="12"/>
    </row>
    <row r="33" spans="1:8" ht="18.75">
      <c r="A33" s="11">
        <v>29</v>
      </c>
      <c r="B33" s="155" t="s">
        <v>275</v>
      </c>
      <c r="C33" s="12"/>
      <c r="D33" s="12"/>
      <c r="E33" s="12">
        <v>12</v>
      </c>
      <c r="F33" s="12"/>
      <c r="G33" s="12">
        <v>8</v>
      </c>
      <c r="H33" s="12"/>
    </row>
    <row r="34" spans="1:8" ht="18.75">
      <c r="A34" s="83">
        <v>30</v>
      </c>
      <c r="B34" s="155" t="s">
        <v>276</v>
      </c>
      <c r="C34" s="81">
        <v>6</v>
      </c>
      <c r="D34" s="270"/>
      <c r="E34" s="81">
        <v>39</v>
      </c>
      <c r="F34" s="270"/>
      <c r="G34" s="81">
        <v>20</v>
      </c>
      <c r="H34" s="270"/>
    </row>
    <row r="35" spans="1:8" ht="18.75">
      <c r="A35" s="11">
        <v>31</v>
      </c>
      <c r="B35" s="153" t="s">
        <v>426</v>
      </c>
      <c r="C35" s="73">
        <v>2</v>
      </c>
      <c r="D35" s="12"/>
      <c r="E35" s="12">
        <v>9</v>
      </c>
      <c r="F35" s="12"/>
      <c r="G35" s="12"/>
      <c r="H35" s="12"/>
    </row>
    <row r="36" spans="1:8" ht="19.5">
      <c r="A36" s="232"/>
      <c r="B36" s="224" t="s">
        <v>283</v>
      </c>
      <c r="C36" s="165">
        <f aca="true" t="shared" si="0" ref="C36:H36">SUM(C5:C35)</f>
        <v>639</v>
      </c>
      <c r="D36" s="165">
        <f t="shared" si="0"/>
        <v>243</v>
      </c>
      <c r="E36" s="165">
        <f t="shared" si="0"/>
        <v>2779</v>
      </c>
      <c r="F36" s="165">
        <f t="shared" si="0"/>
        <v>1858</v>
      </c>
      <c r="G36" s="165">
        <f t="shared" si="0"/>
        <v>1275</v>
      </c>
      <c r="H36" s="165">
        <f t="shared" si="0"/>
        <v>537</v>
      </c>
    </row>
    <row r="37" spans="3:8" ht="18.75">
      <c r="C37" s="73"/>
      <c r="D37" s="73"/>
      <c r="E37" s="73"/>
      <c r="F37" s="73"/>
      <c r="G37" s="73"/>
      <c r="H37" s="73"/>
    </row>
  </sheetData>
  <sheetProtection/>
  <mergeCells count="6">
    <mergeCell ref="A1:H1"/>
    <mergeCell ref="A2:A3"/>
    <mergeCell ref="B2:B3"/>
    <mergeCell ref="C2:D2"/>
    <mergeCell ref="E2:F2"/>
    <mergeCell ref="G2:H2"/>
  </mergeCells>
  <printOptions horizontalCentered="1" verticalCentered="1"/>
  <pageMargins left="0.7874015748031497" right="0.3937007874015748" top="0" bottom="0.1968503937007874" header="0" footer="0.1968503937007874"/>
  <pageSetup horizontalDpi="600" verticalDpi="600" orientation="landscape" paperSize="11" scale="50" r:id="rId1"/>
  <ignoredErrors>
    <ignoredError sqref="C36:H36" formulaRange="1"/>
  </ignoredErrors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H39"/>
  <sheetViews>
    <sheetView view="pageBreakPreview" zoomScale="60" zoomScaleNormal="75" zoomScalePageLayoutView="0" workbookViewId="0" topLeftCell="A19">
      <selection activeCell="B2" sqref="B2:B4"/>
    </sheetView>
  </sheetViews>
  <sheetFormatPr defaultColWidth="9.00390625" defaultRowHeight="12.75"/>
  <cols>
    <col min="1" max="1" width="7.25390625" style="0" customWidth="1"/>
    <col min="2" max="2" width="30.625" style="0" customWidth="1"/>
    <col min="3" max="3" width="10.00390625" style="0" customWidth="1"/>
    <col min="4" max="4" width="12.75390625" style="0" customWidth="1"/>
    <col min="5" max="5" width="10.00390625" style="0" customWidth="1"/>
    <col min="6" max="6" width="13.375" style="0" customWidth="1"/>
    <col min="7" max="7" width="10.00390625" style="0" customWidth="1"/>
    <col min="8" max="8" width="13.625" style="0" customWidth="1"/>
  </cols>
  <sheetData>
    <row r="1" spans="1:8" ht="20.25">
      <c r="A1" s="630" t="s">
        <v>94</v>
      </c>
      <c r="B1" s="630"/>
      <c r="C1" s="630"/>
      <c r="D1" s="630"/>
      <c r="E1" s="630"/>
      <c r="F1" s="630"/>
      <c r="G1" s="630"/>
      <c r="H1" s="630"/>
    </row>
    <row r="2" spans="1:8" ht="21.75" customHeight="1">
      <c r="A2" s="627" t="s">
        <v>227</v>
      </c>
      <c r="B2" s="627" t="s">
        <v>3</v>
      </c>
      <c r="C2" s="632" t="s">
        <v>95</v>
      </c>
      <c r="D2" s="632"/>
      <c r="E2" s="632"/>
      <c r="F2" s="632"/>
      <c r="G2" s="632"/>
      <c r="H2" s="632"/>
    </row>
    <row r="3" spans="1:8" ht="59.25" customHeight="1">
      <c r="A3" s="627"/>
      <c r="B3" s="627"/>
      <c r="C3" s="627" t="s">
        <v>96</v>
      </c>
      <c r="D3" s="627"/>
      <c r="E3" s="627" t="s">
        <v>97</v>
      </c>
      <c r="F3" s="627"/>
      <c r="G3" s="627" t="s">
        <v>98</v>
      </c>
      <c r="H3" s="627"/>
    </row>
    <row r="4" spans="1:8" ht="36" customHeight="1">
      <c r="A4" s="627"/>
      <c r="B4" s="627"/>
      <c r="C4" s="17" t="s">
        <v>91</v>
      </c>
      <c r="D4" s="17" t="s">
        <v>92</v>
      </c>
      <c r="E4" s="17" t="s">
        <v>91</v>
      </c>
      <c r="F4" s="17" t="s">
        <v>92</v>
      </c>
      <c r="G4" s="17" t="s">
        <v>91</v>
      </c>
      <c r="H4" s="17" t="s">
        <v>92</v>
      </c>
    </row>
    <row r="5" spans="1:8" ht="20.25" customHeight="1">
      <c r="A5" s="18">
        <v>1</v>
      </c>
      <c r="B5" s="18">
        <v>2</v>
      </c>
      <c r="C5" s="18">
        <v>3</v>
      </c>
      <c r="D5" s="18">
        <v>4</v>
      </c>
      <c r="E5" s="18">
        <v>5</v>
      </c>
      <c r="F5" s="18">
        <v>6</v>
      </c>
      <c r="G5" s="18">
        <v>7</v>
      </c>
      <c r="H5" s="18">
        <v>8</v>
      </c>
    </row>
    <row r="6" spans="1:8" ht="20.25" customHeight="1">
      <c r="A6" s="12">
        <v>1</v>
      </c>
      <c r="B6" s="79" t="s">
        <v>247</v>
      </c>
      <c r="C6" s="12">
        <v>1</v>
      </c>
      <c r="D6" s="12"/>
      <c r="E6" s="12"/>
      <c r="F6" s="12"/>
      <c r="G6" s="12">
        <v>7</v>
      </c>
      <c r="H6" s="12">
        <v>5</v>
      </c>
    </row>
    <row r="7" spans="1:8" ht="18.75">
      <c r="A7" s="12">
        <v>2</v>
      </c>
      <c r="B7" s="79" t="s">
        <v>248</v>
      </c>
      <c r="C7" s="12">
        <v>1</v>
      </c>
      <c r="D7" s="12"/>
      <c r="E7" s="12"/>
      <c r="F7" s="12"/>
      <c r="G7" s="12">
        <v>4</v>
      </c>
      <c r="H7" s="12">
        <v>3</v>
      </c>
    </row>
    <row r="8" spans="1:8" ht="18.75">
      <c r="A8" s="11">
        <v>3</v>
      </c>
      <c r="B8" s="155" t="s">
        <v>249</v>
      </c>
      <c r="C8" s="84">
        <v>1</v>
      </c>
      <c r="D8" s="84"/>
      <c r="E8" s="84"/>
      <c r="F8" s="87"/>
      <c r="G8" s="84">
        <v>1</v>
      </c>
      <c r="H8" s="84"/>
    </row>
    <row r="9" spans="1:8" ht="18.75">
      <c r="A9" s="11">
        <v>4</v>
      </c>
      <c r="B9" s="155" t="s">
        <v>250</v>
      </c>
      <c r="C9" s="12">
        <v>1</v>
      </c>
      <c r="D9" s="12"/>
      <c r="E9" s="12"/>
      <c r="F9" s="12"/>
      <c r="G9" s="12">
        <v>2</v>
      </c>
      <c r="H9" s="12"/>
    </row>
    <row r="10" spans="1:8" ht="18.75">
      <c r="A10" s="11">
        <v>5</v>
      </c>
      <c r="B10" s="155" t="s">
        <v>251</v>
      </c>
      <c r="C10" s="12">
        <v>1</v>
      </c>
      <c r="D10" s="12"/>
      <c r="E10" s="12"/>
      <c r="F10" s="12"/>
      <c r="G10" s="12">
        <v>3</v>
      </c>
      <c r="H10" s="12">
        <v>2</v>
      </c>
    </row>
    <row r="11" spans="1:8" ht="18.75">
      <c r="A11" s="11">
        <v>6</v>
      </c>
      <c r="B11" s="155" t="s">
        <v>252</v>
      </c>
      <c r="C11" s="12">
        <v>1</v>
      </c>
      <c r="D11" s="12"/>
      <c r="E11" s="12"/>
      <c r="F11" s="12"/>
      <c r="G11" s="12">
        <v>2</v>
      </c>
      <c r="H11" s="12"/>
    </row>
    <row r="12" spans="1:8" ht="18.75">
      <c r="A12" s="12">
        <v>7</v>
      </c>
      <c r="B12" s="156" t="s">
        <v>253</v>
      </c>
      <c r="C12" s="12">
        <v>1</v>
      </c>
      <c r="D12" s="12"/>
      <c r="E12" s="12"/>
      <c r="F12" s="12"/>
      <c r="G12" s="12">
        <v>6</v>
      </c>
      <c r="H12" s="12">
        <v>4</v>
      </c>
    </row>
    <row r="13" spans="1:8" ht="18.75">
      <c r="A13" s="11">
        <v>8</v>
      </c>
      <c r="B13" s="155" t="s">
        <v>254</v>
      </c>
      <c r="C13" s="12">
        <v>5</v>
      </c>
      <c r="D13" s="12">
        <v>4</v>
      </c>
      <c r="E13" s="12">
        <v>1</v>
      </c>
      <c r="F13" s="12"/>
      <c r="G13" s="12">
        <v>1</v>
      </c>
      <c r="H13" s="12">
        <v>1</v>
      </c>
    </row>
    <row r="14" spans="1:8" ht="18.75">
      <c r="A14" s="11">
        <v>9</v>
      </c>
      <c r="B14" s="155" t="s">
        <v>255</v>
      </c>
      <c r="C14" s="12">
        <v>1</v>
      </c>
      <c r="D14" s="12"/>
      <c r="E14" s="12"/>
      <c r="F14" s="12"/>
      <c r="G14" s="12">
        <v>6</v>
      </c>
      <c r="H14" s="12">
        <v>4</v>
      </c>
    </row>
    <row r="15" spans="1:8" ht="18.75">
      <c r="A15" s="11">
        <v>10</v>
      </c>
      <c r="B15" s="153" t="s">
        <v>256</v>
      </c>
      <c r="C15" s="12">
        <v>1</v>
      </c>
      <c r="D15" s="12"/>
      <c r="E15" s="12">
        <v>1</v>
      </c>
      <c r="F15" s="12"/>
      <c r="G15" s="12">
        <v>5</v>
      </c>
      <c r="H15" s="12">
        <v>5</v>
      </c>
    </row>
    <row r="16" spans="1:8" ht="18.75">
      <c r="A16" s="11">
        <v>11</v>
      </c>
      <c r="B16" s="153" t="s">
        <v>257</v>
      </c>
      <c r="C16" s="12">
        <v>1</v>
      </c>
      <c r="D16" s="12"/>
      <c r="E16" s="12">
        <v>1</v>
      </c>
      <c r="F16" s="12"/>
      <c r="G16" s="12">
        <v>5</v>
      </c>
      <c r="H16" s="12">
        <v>3</v>
      </c>
    </row>
    <row r="17" spans="1:8" ht="18.75">
      <c r="A17" s="11">
        <v>12</v>
      </c>
      <c r="B17" s="153" t="s">
        <v>258</v>
      </c>
      <c r="C17" s="12">
        <v>9</v>
      </c>
      <c r="D17" s="12">
        <v>8</v>
      </c>
      <c r="E17" s="12"/>
      <c r="F17" s="12"/>
      <c r="G17" s="12">
        <v>11</v>
      </c>
      <c r="H17" s="12">
        <v>10</v>
      </c>
    </row>
    <row r="18" spans="1:8" ht="18.75">
      <c r="A18" s="11">
        <v>13</v>
      </c>
      <c r="B18" s="155" t="s">
        <v>259</v>
      </c>
      <c r="C18" s="12">
        <v>1</v>
      </c>
      <c r="D18" s="12"/>
      <c r="E18" s="12"/>
      <c r="F18" s="12"/>
      <c r="G18" s="12">
        <v>3</v>
      </c>
      <c r="H18" s="12">
        <v>1</v>
      </c>
    </row>
    <row r="19" spans="1:8" ht="18.75">
      <c r="A19" s="11">
        <v>14</v>
      </c>
      <c r="B19" s="155" t="s">
        <v>260</v>
      </c>
      <c r="C19" s="12">
        <v>3</v>
      </c>
      <c r="D19" s="12">
        <v>2</v>
      </c>
      <c r="E19" s="12"/>
      <c r="F19" s="12"/>
      <c r="G19" s="12">
        <v>5</v>
      </c>
      <c r="H19" s="12">
        <v>3</v>
      </c>
    </row>
    <row r="20" spans="1:8" ht="18.75">
      <c r="A20" s="11">
        <v>15</v>
      </c>
      <c r="B20" s="155" t="s">
        <v>261</v>
      </c>
      <c r="C20" s="12">
        <v>2</v>
      </c>
      <c r="D20" s="12">
        <v>1</v>
      </c>
      <c r="E20" s="12"/>
      <c r="F20" s="12"/>
      <c r="G20" s="12">
        <v>4</v>
      </c>
      <c r="H20" s="12">
        <v>3</v>
      </c>
    </row>
    <row r="21" spans="1:8" ht="18.75">
      <c r="A21" s="11">
        <v>16</v>
      </c>
      <c r="B21" s="155" t="s">
        <v>262</v>
      </c>
      <c r="C21" s="12">
        <v>1</v>
      </c>
      <c r="D21" s="12"/>
      <c r="E21" s="12"/>
      <c r="F21" s="12"/>
      <c r="G21" s="12">
        <v>2</v>
      </c>
      <c r="H21" s="12"/>
    </row>
    <row r="22" spans="1:8" ht="18.75">
      <c r="A22" s="11">
        <v>17</v>
      </c>
      <c r="B22" s="153" t="s">
        <v>263</v>
      </c>
      <c r="C22" s="12">
        <v>1</v>
      </c>
      <c r="D22" s="12"/>
      <c r="E22" s="12"/>
      <c r="F22" s="12"/>
      <c r="G22" s="12">
        <v>7</v>
      </c>
      <c r="H22" s="12">
        <v>5</v>
      </c>
    </row>
    <row r="23" spans="1:8" ht="18.75">
      <c r="A23" s="11">
        <v>18</v>
      </c>
      <c r="B23" s="155" t="s">
        <v>264</v>
      </c>
      <c r="C23" s="12">
        <v>2</v>
      </c>
      <c r="D23" s="12">
        <v>1</v>
      </c>
      <c r="E23" s="12"/>
      <c r="F23" s="12"/>
      <c r="G23" s="12">
        <v>1</v>
      </c>
      <c r="H23" s="12"/>
    </row>
    <row r="24" spans="1:8" ht="18.75">
      <c r="A24" s="11">
        <v>19</v>
      </c>
      <c r="B24" s="155" t="s">
        <v>265</v>
      </c>
      <c r="C24" s="12">
        <v>19</v>
      </c>
      <c r="D24" s="12">
        <v>16</v>
      </c>
      <c r="E24" s="12"/>
      <c r="F24" s="12"/>
      <c r="G24" s="12">
        <v>12</v>
      </c>
      <c r="H24" s="12">
        <v>10</v>
      </c>
    </row>
    <row r="25" spans="1:8" ht="18.75">
      <c r="A25" s="11">
        <v>20</v>
      </c>
      <c r="B25" s="155" t="s">
        <v>266</v>
      </c>
      <c r="C25" s="12">
        <v>2</v>
      </c>
      <c r="D25" s="12"/>
      <c r="E25" s="12"/>
      <c r="F25" s="12"/>
      <c r="G25" s="12"/>
      <c r="H25" s="12"/>
    </row>
    <row r="26" spans="1:8" ht="18.75">
      <c r="A26" s="11">
        <v>21</v>
      </c>
      <c r="B26" s="153" t="s">
        <v>267</v>
      </c>
      <c r="C26" s="34">
        <v>1</v>
      </c>
      <c r="D26" s="34"/>
      <c r="E26" s="34"/>
      <c r="F26" s="34"/>
      <c r="G26" s="34">
        <v>1</v>
      </c>
      <c r="H26" s="34">
        <v>1</v>
      </c>
    </row>
    <row r="27" spans="1:8" ht="18.75">
      <c r="A27" s="11">
        <v>22</v>
      </c>
      <c r="B27" s="155" t="s">
        <v>268</v>
      </c>
      <c r="C27" s="12">
        <v>4</v>
      </c>
      <c r="D27" s="12">
        <v>3</v>
      </c>
      <c r="E27" s="12"/>
      <c r="F27" s="12"/>
      <c r="G27" s="12">
        <v>2</v>
      </c>
      <c r="H27" s="12"/>
    </row>
    <row r="28" spans="1:8" ht="18.75">
      <c r="A28" s="11">
        <v>23</v>
      </c>
      <c r="B28" s="155" t="s">
        <v>269</v>
      </c>
      <c r="C28" s="12">
        <v>6</v>
      </c>
      <c r="D28" s="12">
        <v>5</v>
      </c>
      <c r="E28" s="12">
        <v>1</v>
      </c>
      <c r="F28" s="12"/>
      <c r="G28" s="12">
        <v>10</v>
      </c>
      <c r="H28" s="12">
        <v>8</v>
      </c>
    </row>
    <row r="29" spans="1:8" ht="18.75">
      <c r="A29" s="12">
        <v>24</v>
      </c>
      <c r="B29" s="79" t="s">
        <v>270</v>
      </c>
      <c r="C29" s="12">
        <v>2</v>
      </c>
      <c r="D29" s="12"/>
      <c r="E29" s="12"/>
      <c r="F29" s="12"/>
      <c r="G29" s="12">
        <v>4</v>
      </c>
      <c r="H29" s="12">
        <v>2</v>
      </c>
    </row>
    <row r="30" spans="1:8" ht="18.75">
      <c r="A30" s="11">
        <v>25</v>
      </c>
      <c r="B30" s="155" t="s">
        <v>271</v>
      </c>
      <c r="C30" s="12">
        <v>1</v>
      </c>
      <c r="D30" s="12"/>
      <c r="E30" s="12"/>
      <c r="F30" s="12"/>
      <c r="G30" s="12">
        <v>4</v>
      </c>
      <c r="H30" s="12">
        <v>2</v>
      </c>
    </row>
    <row r="31" spans="1:8" ht="18.75">
      <c r="A31" s="11">
        <v>26</v>
      </c>
      <c r="B31" s="153" t="s">
        <v>272</v>
      </c>
      <c r="C31" s="12">
        <v>36</v>
      </c>
      <c r="D31" s="12">
        <v>32</v>
      </c>
      <c r="E31" s="12"/>
      <c r="F31" s="12"/>
      <c r="G31" s="12">
        <v>21</v>
      </c>
      <c r="H31" s="12">
        <v>18</v>
      </c>
    </row>
    <row r="32" spans="1:8" ht="18.75">
      <c r="A32" s="11">
        <v>27</v>
      </c>
      <c r="B32" s="155" t="s">
        <v>273</v>
      </c>
      <c r="C32" s="12">
        <v>2</v>
      </c>
      <c r="D32" s="12">
        <v>1</v>
      </c>
      <c r="E32" s="12"/>
      <c r="F32" s="12"/>
      <c r="G32" s="12">
        <v>2</v>
      </c>
      <c r="H32" s="12"/>
    </row>
    <row r="33" spans="1:8" ht="18.75">
      <c r="A33" s="11">
        <v>28</v>
      </c>
      <c r="B33" s="155" t="s">
        <v>274</v>
      </c>
      <c r="C33" s="12">
        <v>2</v>
      </c>
      <c r="D33" s="12"/>
      <c r="E33" s="12"/>
      <c r="F33" s="12"/>
      <c r="G33" s="12">
        <v>16</v>
      </c>
      <c r="H33" s="12"/>
    </row>
    <row r="34" spans="1:8" ht="18.75">
      <c r="A34" s="11">
        <v>29</v>
      </c>
      <c r="B34" s="155" t="s">
        <v>275</v>
      </c>
      <c r="C34" s="12"/>
      <c r="D34" s="12"/>
      <c r="E34" s="12"/>
      <c r="F34" s="12"/>
      <c r="G34" s="12">
        <v>1</v>
      </c>
      <c r="H34" s="12"/>
    </row>
    <row r="35" spans="1:8" ht="18.75">
      <c r="A35" s="83">
        <v>30</v>
      </c>
      <c r="B35" s="155" t="s">
        <v>276</v>
      </c>
      <c r="C35" s="81">
        <v>2</v>
      </c>
      <c r="D35" s="270"/>
      <c r="E35" s="270"/>
      <c r="F35" s="270"/>
      <c r="G35" s="81">
        <v>1</v>
      </c>
      <c r="H35" s="8"/>
    </row>
    <row r="36" spans="1:8" ht="18.75">
      <c r="A36" s="11">
        <v>31</v>
      </c>
      <c r="B36" s="153" t="s">
        <v>426</v>
      </c>
      <c r="C36" s="12">
        <v>2</v>
      </c>
      <c r="D36" s="14"/>
      <c r="E36" s="12"/>
      <c r="F36" s="12"/>
      <c r="G36" s="12">
        <v>2</v>
      </c>
      <c r="H36" s="12"/>
    </row>
    <row r="37" spans="1:8" ht="19.5">
      <c r="A37" s="9"/>
      <c r="B37" s="224" t="s">
        <v>283</v>
      </c>
      <c r="C37" s="165">
        <f>SUM(C6:C36)</f>
        <v>113</v>
      </c>
      <c r="D37" s="165">
        <f>SUM(D6:D36)</f>
        <v>73</v>
      </c>
      <c r="E37" s="165">
        <f>SUM(E6:E36)</f>
        <v>4</v>
      </c>
      <c r="F37" s="165"/>
      <c r="G37" s="165">
        <f>SUM(G6:G36)</f>
        <v>151</v>
      </c>
      <c r="H37" s="165">
        <f>SUM(H6:H36)</f>
        <v>90</v>
      </c>
    </row>
    <row r="38" spans="1:8" ht="20.25">
      <c r="A38" s="177"/>
      <c r="B38" s="178"/>
      <c r="C38" s="1"/>
      <c r="D38" s="1"/>
      <c r="E38" s="1"/>
      <c r="F38" s="1"/>
      <c r="G38" s="1"/>
      <c r="H38" s="1"/>
    </row>
    <row r="39" spans="1:8" ht="20.25">
      <c r="A39" s="177"/>
      <c r="B39" s="178"/>
      <c r="C39" s="1"/>
      <c r="D39" s="1"/>
      <c r="E39" s="1"/>
      <c r="F39" s="1"/>
      <c r="G39" s="1"/>
      <c r="H39" s="1"/>
    </row>
  </sheetData>
  <sheetProtection/>
  <mergeCells count="7">
    <mergeCell ref="A1:H1"/>
    <mergeCell ref="A2:A4"/>
    <mergeCell ref="B2:B4"/>
    <mergeCell ref="C2:H2"/>
    <mergeCell ref="C3:D3"/>
    <mergeCell ref="E3:F3"/>
    <mergeCell ref="G3:H3"/>
  </mergeCells>
  <printOptions horizontalCentered="1" verticalCentered="1"/>
  <pageMargins left="1.3385826771653544" right="0.8267716535433072" top="0" bottom="0.1968503937007874" header="0" footer="0.1968503937007874"/>
  <pageSetup fitToHeight="1" fitToWidth="1" horizontalDpi="300" verticalDpi="300" orientation="landscape" paperSize="9" scale="77" r:id="rId1"/>
  <ignoredErrors>
    <ignoredError sqref="C37:E37 G37:H37" formulaRange="1"/>
  </ignoredErrors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35"/>
  </sheetPr>
  <dimension ref="A1:G44"/>
  <sheetViews>
    <sheetView view="pageBreakPreview" zoomScale="60" zoomScaleNormal="75" zoomScalePageLayoutView="0" workbookViewId="0" topLeftCell="A19">
      <selection activeCell="C5" sqref="C5"/>
    </sheetView>
  </sheetViews>
  <sheetFormatPr defaultColWidth="9.00390625" defaultRowHeight="12.75"/>
  <cols>
    <col min="1" max="1" width="7.375" style="0" customWidth="1"/>
    <col min="2" max="2" width="30.625" style="0" customWidth="1"/>
    <col min="3" max="3" width="22.125" style="0" customWidth="1"/>
    <col min="4" max="4" width="22.25390625" style="0" customWidth="1"/>
    <col min="5" max="5" width="23.375" style="0" customWidth="1"/>
  </cols>
  <sheetData>
    <row r="1" spans="1:5" ht="20.25">
      <c r="A1" s="620" t="s">
        <v>99</v>
      </c>
      <c r="B1" s="620"/>
      <c r="C1" s="620"/>
      <c r="D1" s="620"/>
      <c r="E1" s="620"/>
    </row>
    <row r="2" spans="1:5" ht="20.25">
      <c r="A2" s="622" t="s">
        <v>100</v>
      </c>
      <c r="B2" s="622"/>
      <c r="C2" s="622"/>
      <c r="D2" s="622"/>
      <c r="E2" s="622"/>
    </row>
    <row r="3" spans="1:5" ht="20.25" customHeight="1">
      <c r="A3" s="627" t="s">
        <v>227</v>
      </c>
      <c r="B3" s="627" t="s">
        <v>3</v>
      </c>
      <c r="C3" s="627" t="s">
        <v>223</v>
      </c>
      <c r="D3" s="627"/>
      <c r="E3" s="627"/>
    </row>
    <row r="4" spans="1:5" ht="17.25" customHeight="1">
      <c r="A4" s="627"/>
      <c r="B4" s="627"/>
      <c r="C4" s="627" t="s">
        <v>355</v>
      </c>
      <c r="D4" s="627"/>
      <c r="E4" s="627"/>
    </row>
    <row r="5" spans="1:5" ht="22.5" customHeight="1">
      <c r="A5" s="627"/>
      <c r="B5" s="627"/>
      <c r="C5" s="17">
        <v>2015</v>
      </c>
      <c r="D5" s="17">
        <v>2016</v>
      </c>
      <c r="E5" s="17" t="s">
        <v>550</v>
      </c>
    </row>
    <row r="6" spans="1:5" ht="20.25">
      <c r="A6" s="18">
        <v>1</v>
      </c>
      <c r="B6" s="18">
        <v>2</v>
      </c>
      <c r="C6" s="18">
        <v>4</v>
      </c>
      <c r="D6" s="18">
        <v>5</v>
      </c>
      <c r="E6" s="18">
        <v>6</v>
      </c>
    </row>
    <row r="7" spans="1:6" ht="18.75" customHeight="1">
      <c r="A7" s="12">
        <v>1</v>
      </c>
      <c r="B7" s="79" t="s">
        <v>247</v>
      </c>
      <c r="C7" s="12">
        <v>26339</v>
      </c>
      <c r="D7" s="12">
        <v>26224</v>
      </c>
      <c r="E7" s="12">
        <v>-115</v>
      </c>
      <c r="F7" s="125"/>
    </row>
    <row r="8" spans="1:5" ht="18.75">
      <c r="A8" s="12">
        <v>2</v>
      </c>
      <c r="B8" s="79" t="s">
        <v>248</v>
      </c>
      <c r="C8" s="12">
        <v>20861</v>
      </c>
      <c r="D8" s="12">
        <v>20271</v>
      </c>
      <c r="E8" s="12">
        <v>-590</v>
      </c>
    </row>
    <row r="9" spans="1:5" ht="18.75">
      <c r="A9" s="11">
        <v>3</v>
      </c>
      <c r="B9" s="155" t="s">
        <v>249</v>
      </c>
      <c r="C9" s="86">
        <v>19782</v>
      </c>
      <c r="D9" s="86">
        <v>19627</v>
      </c>
      <c r="E9" s="287">
        <v>-155</v>
      </c>
    </row>
    <row r="10" spans="1:5" ht="18.75">
      <c r="A10" s="11">
        <v>4</v>
      </c>
      <c r="B10" s="155" t="s">
        <v>250</v>
      </c>
      <c r="C10" s="12">
        <v>29906</v>
      </c>
      <c r="D10" s="12">
        <v>29931</v>
      </c>
      <c r="E10" s="76">
        <v>25</v>
      </c>
    </row>
    <row r="11" spans="1:5" ht="18.75">
      <c r="A11" s="11">
        <v>5</v>
      </c>
      <c r="B11" s="155" t="s">
        <v>251</v>
      </c>
      <c r="C11" s="12">
        <v>19789</v>
      </c>
      <c r="D11" s="12">
        <v>19484</v>
      </c>
      <c r="E11" s="12">
        <v>-305</v>
      </c>
    </row>
    <row r="12" spans="1:5" ht="18.75">
      <c r="A12" s="11">
        <v>6</v>
      </c>
      <c r="B12" s="155" t="s">
        <v>252</v>
      </c>
      <c r="C12" s="12">
        <v>16530</v>
      </c>
      <c r="D12" s="12">
        <v>15684</v>
      </c>
      <c r="E12" s="12">
        <v>-846</v>
      </c>
    </row>
    <row r="13" spans="1:5" ht="18.75">
      <c r="A13" s="12">
        <v>7</v>
      </c>
      <c r="B13" s="156" t="s">
        <v>253</v>
      </c>
      <c r="C13" s="12">
        <v>21099</v>
      </c>
      <c r="D13" s="12">
        <v>20922</v>
      </c>
      <c r="E13" s="12">
        <v>-177</v>
      </c>
    </row>
    <row r="14" spans="1:5" ht="18.75">
      <c r="A14" s="11">
        <v>8</v>
      </c>
      <c r="B14" s="155" t="s">
        <v>254</v>
      </c>
      <c r="C14" s="12">
        <v>16196</v>
      </c>
      <c r="D14" s="12">
        <v>15294</v>
      </c>
      <c r="E14" s="12">
        <v>-902</v>
      </c>
    </row>
    <row r="15" spans="1:5" ht="18.75">
      <c r="A15" s="11">
        <v>9</v>
      </c>
      <c r="B15" s="155" t="s">
        <v>255</v>
      </c>
      <c r="C15" s="12">
        <v>16748</v>
      </c>
      <c r="D15" s="12">
        <v>16973</v>
      </c>
      <c r="E15" s="12">
        <v>225</v>
      </c>
    </row>
    <row r="16" spans="1:6" ht="18.75">
      <c r="A16" s="11">
        <v>10</v>
      </c>
      <c r="B16" s="153" t="s">
        <v>256</v>
      </c>
      <c r="C16" s="31">
        <v>19094</v>
      </c>
      <c r="D16" s="31">
        <v>18778</v>
      </c>
      <c r="E16" s="12">
        <v>-316</v>
      </c>
      <c r="F16" s="104"/>
    </row>
    <row r="17" spans="1:5" ht="18.75">
      <c r="A17" s="11">
        <v>11</v>
      </c>
      <c r="B17" s="153" t="s">
        <v>257</v>
      </c>
      <c r="C17" s="12">
        <v>18898</v>
      </c>
      <c r="D17" s="12">
        <v>18392</v>
      </c>
      <c r="E17" s="12">
        <v>-506</v>
      </c>
    </row>
    <row r="18" spans="1:5" ht="18.75">
      <c r="A18" s="11">
        <v>12</v>
      </c>
      <c r="B18" s="153" t="s">
        <v>258</v>
      </c>
      <c r="C18" s="12">
        <v>20929</v>
      </c>
      <c r="D18" s="12">
        <v>21058</v>
      </c>
      <c r="E18" s="12">
        <v>129</v>
      </c>
    </row>
    <row r="19" spans="1:5" ht="18.75">
      <c r="A19" s="11">
        <v>13</v>
      </c>
      <c r="B19" s="155" t="s">
        <v>259</v>
      </c>
      <c r="C19" s="12">
        <v>14530</v>
      </c>
      <c r="D19" s="12">
        <v>14640</v>
      </c>
      <c r="E19" s="12">
        <v>110</v>
      </c>
    </row>
    <row r="20" spans="1:5" ht="18.75">
      <c r="A20" s="11">
        <v>14</v>
      </c>
      <c r="B20" s="155" t="s">
        <v>260</v>
      </c>
      <c r="C20" s="12">
        <v>30246</v>
      </c>
      <c r="D20" s="12">
        <v>29696</v>
      </c>
      <c r="E20" s="12">
        <v>-550</v>
      </c>
    </row>
    <row r="21" spans="1:5" ht="18.75">
      <c r="A21" s="11">
        <v>15</v>
      </c>
      <c r="B21" s="155" t="s">
        <v>261</v>
      </c>
      <c r="C21" s="12">
        <v>9427</v>
      </c>
      <c r="D21" s="12">
        <v>9659</v>
      </c>
      <c r="E21" s="12">
        <v>232</v>
      </c>
    </row>
    <row r="22" spans="1:5" ht="18.75">
      <c r="A22" s="11">
        <v>16</v>
      </c>
      <c r="B22" s="155" t="s">
        <v>262</v>
      </c>
      <c r="C22" s="12">
        <v>8754</v>
      </c>
      <c r="D22" s="12">
        <v>8740</v>
      </c>
      <c r="E22" s="12">
        <v>-14</v>
      </c>
    </row>
    <row r="23" spans="1:5" ht="18.75">
      <c r="A23" s="11">
        <v>17</v>
      </c>
      <c r="B23" s="153" t="s">
        <v>263</v>
      </c>
      <c r="C23" s="12">
        <v>16844</v>
      </c>
      <c r="D23" s="12">
        <v>16648</v>
      </c>
      <c r="E23" s="231">
        <v>-196</v>
      </c>
    </row>
    <row r="24" spans="1:5" ht="18.75">
      <c r="A24" s="11">
        <v>18</v>
      </c>
      <c r="B24" s="155" t="s">
        <v>264</v>
      </c>
      <c r="C24" s="12">
        <v>15539</v>
      </c>
      <c r="D24" s="12">
        <v>15102</v>
      </c>
      <c r="E24" s="12">
        <v>-437</v>
      </c>
    </row>
    <row r="25" spans="1:5" ht="18.75">
      <c r="A25" s="11">
        <v>19</v>
      </c>
      <c r="B25" s="155" t="s">
        <v>265</v>
      </c>
      <c r="C25" s="12">
        <v>20456</v>
      </c>
      <c r="D25" s="12">
        <v>20464</v>
      </c>
      <c r="E25" s="12">
        <v>8</v>
      </c>
    </row>
    <row r="26" spans="1:5" ht="18.75">
      <c r="A26" s="11">
        <v>20</v>
      </c>
      <c r="B26" s="155" t="s">
        <v>266</v>
      </c>
      <c r="C26" s="12">
        <v>14889</v>
      </c>
      <c r="D26" s="12">
        <v>14663</v>
      </c>
      <c r="E26" s="12">
        <v>-226</v>
      </c>
    </row>
    <row r="27" spans="1:5" ht="18.75">
      <c r="A27" s="11">
        <v>21</v>
      </c>
      <c r="B27" s="153" t="s">
        <v>267</v>
      </c>
      <c r="C27" s="12">
        <v>17504</v>
      </c>
      <c r="D27" s="34">
        <v>17450</v>
      </c>
      <c r="E27" s="34">
        <v>-54</v>
      </c>
    </row>
    <row r="28" spans="1:5" ht="18.75">
      <c r="A28" s="11">
        <v>22</v>
      </c>
      <c r="B28" s="155" t="s">
        <v>268</v>
      </c>
      <c r="C28" s="12">
        <v>28577</v>
      </c>
      <c r="D28" s="12">
        <v>27972</v>
      </c>
      <c r="E28" s="12">
        <v>-605</v>
      </c>
    </row>
    <row r="29" spans="1:5" ht="18.75">
      <c r="A29" s="11">
        <v>23</v>
      </c>
      <c r="B29" s="155" t="s">
        <v>269</v>
      </c>
      <c r="C29" s="12">
        <v>32311</v>
      </c>
      <c r="D29" s="12">
        <v>30662</v>
      </c>
      <c r="E29" s="76">
        <f>D29-C29</f>
        <v>-1649</v>
      </c>
    </row>
    <row r="30" spans="1:7" ht="18.75">
      <c r="A30" s="12">
        <v>24</v>
      </c>
      <c r="B30" s="79" t="s">
        <v>270</v>
      </c>
      <c r="C30" s="31">
        <v>13743</v>
      </c>
      <c r="D30" s="31">
        <v>13306</v>
      </c>
      <c r="E30" s="12">
        <v>-437</v>
      </c>
      <c r="F30" s="227"/>
      <c r="G30" s="1"/>
    </row>
    <row r="31" spans="1:5" ht="18.75">
      <c r="A31" s="11">
        <v>25</v>
      </c>
      <c r="B31" s="155" t="s">
        <v>271</v>
      </c>
      <c r="C31" s="12">
        <v>9646</v>
      </c>
      <c r="D31" s="12">
        <v>8984</v>
      </c>
      <c r="E31" s="12">
        <v>-662</v>
      </c>
    </row>
    <row r="32" spans="1:5" ht="18.75">
      <c r="A32" s="11">
        <v>26</v>
      </c>
      <c r="B32" s="153" t="s">
        <v>272</v>
      </c>
      <c r="C32" s="12">
        <v>27447</v>
      </c>
      <c r="D32" s="12">
        <v>28588</v>
      </c>
      <c r="E32" s="12">
        <v>1141</v>
      </c>
    </row>
    <row r="33" spans="1:5" ht="18.75">
      <c r="A33" s="11">
        <v>27</v>
      </c>
      <c r="B33" s="155" t="s">
        <v>273</v>
      </c>
      <c r="C33" s="12">
        <v>15150</v>
      </c>
      <c r="D33" s="12">
        <v>13781</v>
      </c>
      <c r="E33" s="12">
        <v>-1369</v>
      </c>
    </row>
    <row r="34" spans="1:5" ht="18.75">
      <c r="A34" s="11">
        <v>28</v>
      </c>
      <c r="B34" s="155" t="s">
        <v>274</v>
      </c>
      <c r="C34" s="31">
        <v>56349</v>
      </c>
      <c r="D34" s="76">
        <v>55285</v>
      </c>
      <c r="E34" s="78">
        <v>-1064</v>
      </c>
    </row>
    <row r="35" spans="1:5" ht="18.75">
      <c r="A35" s="11">
        <v>29</v>
      </c>
      <c r="B35" s="155" t="s">
        <v>275</v>
      </c>
      <c r="C35" s="12">
        <v>3011</v>
      </c>
      <c r="D35" s="12">
        <v>2851</v>
      </c>
      <c r="E35" s="12">
        <v>-160</v>
      </c>
    </row>
    <row r="36" spans="1:5" ht="18.75">
      <c r="A36" s="83">
        <v>30</v>
      </c>
      <c r="B36" s="155" t="s">
        <v>276</v>
      </c>
      <c r="C36" s="31">
        <v>4984</v>
      </c>
      <c r="D36" s="31">
        <v>4984</v>
      </c>
      <c r="E36" s="12"/>
    </row>
    <row r="37" spans="1:5" ht="18.75">
      <c r="A37" s="11">
        <v>31</v>
      </c>
      <c r="B37" s="153" t="s">
        <v>426</v>
      </c>
      <c r="C37" s="11">
        <v>2628</v>
      </c>
      <c r="D37" s="11">
        <v>3114</v>
      </c>
      <c r="E37" s="11">
        <v>486</v>
      </c>
    </row>
    <row r="38" spans="1:5" ht="18.75">
      <c r="A38" s="288">
        <v>32</v>
      </c>
      <c r="B38" s="289" t="s">
        <v>286</v>
      </c>
      <c r="C38" s="110">
        <v>41823</v>
      </c>
      <c r="D38" s="110">
        <v>41806</v>
      </c>
      <c r="E38" s="110">
        <v>-17</v>
      </c>
    </row>
    <row r="39" spans="1:5" ht="18.75">
      <c r="A39" s="152">
        <v>33</v>
      </c>
      <c r="B39" s="153" t="s">
        <v>287</v>
      </c>
      <c r="C39" s="12">
        <v>10704</v>
      </c>
      <c r="D39" s="12">
        <v>10749</v>
      </c>
      <c r="E39" s="12">
        <v>45</v>
      </c>
    </row>
    <row r="40" spans="1:5" ht="18.75">
      <c r="A40" s="118">
        <v>34</v>
      </c>
      <c r="B40" s="154" t="s">
        <v>285</v>
      </c>
      <c r="C40" s="12">
        <v>12826</v>
      </c>
      <c r="D40" s="12">
        <v>12784</v>
      </c>
      <c r="E40" s="12">
        <v>-42</v>
      </c>
    </row>
    <row r="41" spans="1:5" ht="19.5">
      <c r="A41" s="264"/>
      <c r="B41" s="224" t="s">
        <v>283</v>
      </c>
      <c r="C41" s="165">
        <v>653559</v>
      </c>
      <c r="D41" s="165">
        <f>SUM(D7:D40)</f>
        <v>644566</v>
      </c>
      <c r="E41" s="165">
        <v>-8993</v>
      </c>
    </row>
    <row r="42" spans="1:5" ht="18">
      <c r="A42" s="1"/>
      <c r="C42" s="136"/>
      <c r="D42" s="136"/>
      <c r="E42" s="233"/>
    </row>
    <row r="43" spans="3:5" ht="20.25">
      <c r="C43" s="1"/>
      <c r="D43" s="225"/>
      <c r="E43" s="1"/>
    </row>
    <row r="44" spans="3:5" ht="12.75">
      <c r="C44" s="1"/>
      <c r="D44" s="1"/>
      <c r="E44" s="1"/>
    </row>
  </sheetData>
  <sheetProtection/>
  <mergeCells count="6">
    <mergeCell ref="A1:E1"/>
    <mergeCell ref="A2:E2"/>
    <mergeCell ref="A3:A5"/>
    <mergeCell ref="B3:B5"/>
    <mergeCell ref="C3:E3"/>
    <mergeCell ref="C4:E4"/>
  </mergeCells>
  <printOptions horizontalCentered="1" verticalCentered="1"/>
  <pageMargins left="1.2598425196850394" right="0.3937007874015748" top="0.15748031496062992" bottom="0.1968503937007874" header="0.15748031496062992" footer="0.1968503937007874"/>
  <pageSetup horizontalDpi="600" verticalDpi="600" orientation="landscape" paperSize="11" scale="45" r:id="rId1"/>
  <ignoredErrors>
    <ignoredError sqref="D41" formulaRange="1"/>
  </ignoredErrors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F39"/>
  <sheetViews>
    <sheetView view="pageBreakPreview" zoomScale="60" zoomScaleNormal="75" zoomScalePageLayoutView="0" workbookViewId="0" topLeftCell="A16">
      <selection activeCell="I9" sqref="I9:I10"/>
    </sheetView>
  </sheetViews>
  <sheetFormatPr defaultColWidth="9.00390625" defaultRowHeight="12.75"/>
  <cols>
    <col min="1" max="1" width="6.125" style="0" customWidth="1"/>
    <col min="2" max="2" width="30.625" style="0" customWidth="1"/>
    <col min="3" max="4" width="22.00390625" style="0" customWidth="1"/>
    <col min="5" max="5" width="22.125" style="0" customWidth="1"/>
  </cols>
  <sheetData>
    <row r="1" spans="1:5" ht="20.25">
      <c r="A1" s="620" t="s">
        <v>101</v>
      </c>
      <c r="B1" s="620"/>
      <c r="C1" s="620"/>
      <c r="D1" s="620"/>
      <c r="E1" s="620"/>
    </row>
    <row r="2" spans="1:5" ht="20.25">
      <c r="A2" s="622" t="s">
        <v>100</v>
      </c>
      <c r="B2" s="622"/>
      <c r="C2" s="622"/>
      <c r="D2" s="622"/>
      <c r="E2" s="622"/>
    </row>
    <row r="3" spans="1:5" ht="15.75" customHeight="1">
      <c r="A3" s="627" t="s">
        <v>227</v>
      </c>
      <c r="B3" s="627" t="s">
        <v>3</v>
      </c>
      <c r="C3" s="627" t="s">
        <v>357</v>
      </c>
      <c r="D3" s="627"/>
      <c r="E3" s="627"/>
    </row>
    <row r="4" spans="1:5" ht="15.75" customHeight="1">
      <c r="A4" s="627"/>
      <c r="B4" s="627"/>
      <c r="C4" s="627"/>
      <c r="D4" s="627"/>
      <c r="E4" s="627"/>
    </row>
    <row r="5" spans="1:5" ht="20.25">
      <c r="A5" s="627"/>
      <c r="B5" s="627"/>
      <c r="C5" s="17">
        <v>2015</v>
      </c>
      <c r="D5" s="17">
        <v>2016</v>
      </c>
      <c r="E5" s="17" t="s">
        <v>580</v>
      </c>
    </row>
    <row r="6" spans="1:5" s="22" customFormat="1" ht="20.25">
      <c r="A6" s="18">
        <v>1</v>
      </c>
      <c r="B6" s="18">
        <v>2</v>
      </c>
      <c r="C6" s="18">
        <v>4</v>
      </c>
      <c r="D6" s="18">
        <v>5</v>
      </c>
      <c r="E6" s="18">
        <v>6</v>
      </c>
    </row>
    <row r="7" spans="1:5" ht="18.75">
      <c r="A7" s="12">
        <v>1</v>
      </c>
      <c r="B7" s="79" t="s">
        <v>247</v>
      </c>
      <c r="C7" s="12">
        <v>6258</v>
      </c>
      <c r="D7" s="12">
        <v>6251</v>
      </c>
      <c r="E7" s="12">
        <v>-7</v>
      </c>
    </row>
    <row r="8" spans="1:5" ht="18.75">
      <c r="A8" s="12">
        <v>2</v>
      </c>
      <c r="B8" s="79" t="s">
        <v>248</v>
      </c>
      <c r="C8" s="12">
        <v>4918</v>
      </c>
      <c r="D8" s="12">
        <v>4823</v>
      </c>
      <c r="E8" s="12">
        <v>-95</v>
      </c>
    </row>
    <row r="9" spans="1:5" ht="18.75">
      <c r="A9" s="11">
        <v>3</v>
      </c>
      <c r="B9" s="155" t="s">
        <v>249</v>
      </c>
      <c r="C9" s="12">
        <v>99</v>
      </c>
      <c r="D9" s="12">
        <v>101</v>
      </c>
      <c r="E9" s="114">
        <v>2</v>
      </c>
    </row>
    <row r="10" spans="1:5" ht="18.75">
      <c r="A10" s="11">
        <v>4</v>
      </c>
      <c r="B10" s="155" t="s">
        <v>250</v>
      </c>
      <c r="C10" s="12">
        <v>6156</v>
      </c>
      <c r="D10" s="12">
        <v>6160</v>
      </c>
      <c r="E10" s="76">
        <v>4</v>
      </c>
    </row>
    <row r="11" spans="1:5" ht="18.75">
      <c r="A11" s="11">
        <v>5</v>
      </c>
      <c r="B11" s="155" t="s">
        <v>251</v>
      </c>
      <c r="C11" s="12">
        <v>4128</v>
      </c>
      <c r="D11" s="12">
        <v>4158</v>
      </c>
      <c r="E11" s="12">
        <v>30</v>
      </c>
    </row>
    <row r="12" spans="1:5" ht="18.75">
      <c r="A12" s="11">
        <v>6</v>
      </c>
      <c r="B12" s="155" t="s">
        <v>252</v>
      </c>
      <c r="C12" s="12">
        <v>3199</v>
      </c>
      <c r="D12" s="12">
        <v>2907</v>
      </c>
      <c r="E12" s="12">
        <v>-292</v>
      </c>
    </row>
    <row r="13" spans="1:5" ht="18.75">
      <c r="A13" s="12">
        <v>7</v>
      </c>
      <c r="B13" s="156" t="s">
        <v>253</v>
      </c>
      <c r="C13" s="31">
        <v>4921</v>
      </c>
      <c r="D13" s="31">
        <v>4920</v>
      </c>
      <c r="E13" s="12">
        <v>-1</v>
      </c>
    </row>
    <row r="14" spans="1:5" ht="18.75">
      <c r="A14" s="11">
        <v>8</v>
      </c>
      <c r="B14" s="155" t="s">
        <v>254</v>
      </c>
      <c r="C14" s="12">
        <v>3089</v>
      </c>
      <c r="D14" s="12">
        <v>2996</v>
      </c>
      <c r="E14" s="12">
        <v>-93</v>
      </c>
    </row>
    <row r="15" spans="1:5" ht="18.75">
      <c r="A15" s="11">
        <v>9</v>
      </c>
      <c r="B15" s="155" t="s">
        <v>255</v>
      </c>
      <c r="C15" s="83">
        <v>3771</v>
      </c>
      <c r="D15" s="83">
        <v>3800</v>
      </c>
      <c r="E15" s="83">
        <v>29</v>
      </c>
    </row>
    <row r="16" spans="1:5" ht="18.75">
      <c r="A16" s="11">
        <v>10</v>
      </c>
      <c r="B16" s="153" t="s">
        <v>256</v>
      </c>
      <c r="C16" s="12">
        <v>2291</v>
      </c>
      <c r="D16" s="12">
        <v>2276</v>
      </c>
      <c r="E16" s="12">
        <v>-15</v>
      </c>
    </row>
    <row r="17" spans="1:5" ht="18.75">
      <c r="A17" s="11">
        <v>11</v>
      </c>
      <c r="B17" s="153" t="s">
        <v>257</v>
      </c>
      <c r="C17" s="12">
        <v>4573</v>
      </c>
      <c r="D17" s="12">
        <v>4649</v>
      </c>
      <c r="E17" s="12">
        <v>76</v>
      </c>
    </row>
    <row r="18" spans="1:5" ht="18.75">
      <c r="A18" s="11">
        <v>12</v>
      </c>
      <c r="B18" s="153" t="s">
        <v>258</v>
      </c>
      <c r="C18" s="91">
        <v>3844</v>
      </c>
      <c r="D18" s="91">
        <v>3851</v>
      </c>
      <c r="E18" s="259">
        <v>7</v>
      </c>
    </row>
    <row r="19" spans="1:5" ht="18.75">
      <c r="A19" s="11">
        <v>13</v>
      </c>
      <c r="B19" s="155" t="s">
        <v>259</v>
      </c>
      <c r="C19" s="12">
        <v>2215</v>
      </c>
      <c r="D19" s="12">
        <v>2393</v>
      </c>
      <c r="E19" s="12">
        <v>178</v>
      </c>
    </row>
    <row r="20" spans="1:5" ht="18.75">
      <c r="A20" s="11">
        <v>14</v>
      </c>
      <c r="B20" s="155" t="s">
        <v>260</v>
      </c>
      <c r="C20" s="12">
        <v>5466</v>
      </c>
      <c r="D20" s="12">
        <v>5645</v>
      </c>
      <c r="E20" s="12">
        <v>179</v>
      </c>
    </row>
    <row r="21" spans="1:5" ht="18.75">
      <c r="A21" s="11">
        <v>15</v>
      </c>
      <c r="B21" s="155" t="s">
        <v>261</v>
      </c>
      <c r="C21" s="12">
        <v>1434</v>
      </c>
      <c r="D21" s="12">
        <v>1450</v>
      </c>
      <c r="E21" s="12">
        <v>16</v>
      </c>
    </row>
    <row r="22" spans="1:5" ht="18.75">
      <c r="A22" s="11">
        <v>16</v>
      </c>
      <c r="B22" s="155" t="s">
        <v>262</v>
      </c>
      <c r="C22" s="12">
        <v>1510</v>
      </c>
      <c r="D22" s="12">
        <v>1500</v>
      </c>
      <c r="E22" s="12">
        <v>-10</v>
      </c>
    </row>
    <row r="23" spans="1:5" ht="18.75">
      <c r="A23" s="11">
        <v>17</v>
      </c>
      <c r="B23" s="153" t="s">
        <v>263</v>
      </c>
      <c r="C23" s="12">
        <v>2014</v>
      </c>
      <c r="D23" s="12">
        <v>2028</v>
      </c>
      <c r="E23" s="76">
        <v>14</v>
      </c>
    </row>
    <row r="24" spans="1:5" ht="18.75">
      <c r="A24" s="11">
        <v>18</v>
      </c>
      <c r="B24" s="155" t="s">
        <v>264</v>
      </c>
      <c r="C24" s="12">
        <v>3040</v>
      </c>
      <c r="D24" s="12">
        <v>3046</v>
      </c>
      <c r="E24" s="78" t="s">
        <v>278</v>
      </c>
    </row>
    <row r="25" spans="1:5" ht="18.75">
      <c r="A25" s="11">
        <v>19</v>
      </c>
      <c r="B25" s="155" t="s">
        <v>265</v>
      </c>
      <c r="C25" s="12">
        <v>2257</v>
      </c>
      <c r="D25" s="12">
        <v>2254</v>
      </c>
      <c r="E25" s="12">
        <v>-3</v>
      </c>
    </row>
    <row r="26" spans="1:5" ht="18.75">
      <c r="A26" s="11">
        <v>20</v>
      </c>
      <c r="B26" s="155" t="s">
        <v>266</v>
      </c>
      <c r="C26" s="12">
        <v>1880</v>
      </c>
      <c r="D26" s="12">
        <v>1876</v>
      </c>
      <c r="E26" s="12">
        <v>-4</v>
      </c>
    </row>
    <row r="27" spans="1:5" ht="18.75">
      <c r="A27" s="11">
        <v>21</v>
      </c>
      <c r="B27" s="153" t="s">
        <v>267</v>
      </c>
      <c r="C27" s="12">
        <v>2772</v>
      </c>
      <c r="D27" s="34">
        <v>2773</v>
      </c>
      <c r="E27" s="34">
        <v>1</v>
      </c>
    </row>
    <row r="28" spans="1:5" ht="18.75">
      <c r="A28" s="11">
        <v>22</v>
      </c>
      <c r="B28" s="155" t="s">
        <v>268</v>
      </c>
      <c r="C28" s="12">
        <v>6586</v>
      </c>
      <c r="D28" s="12">
        <v>6321</v>
      </c>
      <c r="E28" s="12">
        <v>-265</v>
      </c>
    </row>
    <row r="29" spans="1:5" ht="18.75">
      <c r="A29" s="11">
        <v>23</v>
      </c>
      <c r="B29" s="155" t="s">
        <v>269</v>
      </c>
      <c r="C29" s="12">
        <v>5960</v>
      </c>
      <c r="D29" s="12">
        <v>5451</v>
      </c>
      <c r="E29" s="12">
        <v>-509</v>
      </c>
    </row>
    <row r="30" spans="1:5" ht="18.75">
      <c r="A30" s="12">
        <v>24</v>
      </c>
      <c r="B30" s="79" t="s">
        <v>270</v>
      </c>
      <c r="C30" s="12">
        <v>2902</v>
      </c>
      <c r="D30" s="12">
        <v>2904</v>
      </c>
      <c r="E30" s="12">
        <v>2</v>
      </c>
    </row>
    <row r="31" spans="1:5" ht="18.75">
      <c r="A31" s="11">
        <v>25</v>
      </c>
      <c r="B31" s="155" t="s">
        <v>271</v>
      </c>
      <c r="C31" s="12">
        <v>2158</v>
      </c>
      <c r="D31" s="12">
        <v>1511</v>
      </c>
      <c r="E31" s="12">
        <v>-647</v>
      </c>
    </row>
    <row r="32" spans="1:5" ht="18.75">
      <c r="A32" s="11">
        <v>26</v>
      </c>
      <c r="B32" s="153" t="s">
        <v>272</v>
      </c>
      <c r="C32" s="12">
        <v>3003</v>
      </c>
      <c r="D32" s="12">
        <v>3004</v>
      </c>
      <c r="E32" s="12">
        <v>1</v>
      </c>
    </row>
    <row r="33" spans="1:5" ht="18.75">
      <c r="A33" s="11">
        <v>27</v>
      </c>
      <c r="B33" s="155" t="s">
        <v>273</v>
      </c>
      <c r="C33" s="12">
        <v>2445</v>
      </c>
      <c r="D33" s="12">
        <v>2450</v>
      </c>
      <c r="E33" s="12">
        <v>5</v>
      </c>
    </row>
    <row r="34" spans="1:5" ht="20.25">
      <c r="A34" s="11">
        <v>28</v>
      </c>
      <c r="B34" s="131" t="s">
        <v>274</v>
      </c>
      <c r="C34" s="104">
        <v>5492</v>
      </c>
      <c r="D34" s="12">
        <v>4255</v>
      </c>
      <c r="E34" s="12">
        <v>-1237</v>
      </c>
    </row>
    <row r="35" spans="1:5" ht="19.5">
      <c r="A35" s="232"/>
      <c r="B35" s="224" t="s">
        <v>283</v>
      </c>
      <c r="C35" s="165">
        <f>SUM(C7:C34)</f>
        <v>98381</v>
      </c>
      <c r="D35" s="165">
        <v>95753</v>
      </c>
      <c r="E35" s="165">
        <v>-2628</v>
      </c>
    </row>
    <row r="36" spans="1:6" ht="20.25">
      <c r="A36" s="129"/>
      <c r="F36" s="398"/>
    </row>
    <row r="37" spans="1:5" ht="20.25">
      <c r="A37" s="132"/>
      <c r="B37" s="131"/>
      <c r="C37" s="95"/>
      <c r="D37" s="95"/>
      <c r="E37" s="95"/>
    </row>
    <row r="38" spans="1:5" ht="20.25">
      <c r="A38" s="129"/>
      <c r="B38" s="130"/>
      <c r="C38" s="1"/>
      <c r="D38" s="1"/>
      <c r="E38" s="1"/>
    </row>
    <row r="39" spans="1:5" ht="20.25">
      <c r="A39" s="129"/>
      <c r="B39" s="130"/>
      <c r="C39" s="1"/>
      <c r="D39" s="1"/>
      <c r="E39" s="1"/>
    </row>
  </sheetData>
  <sheetProtection/>
  <mergeCells count="5">
    <mergeCell ref="A1:E1"/>
    <mergeCell ref="A2:E2"/>
    <mergeCell ref="A3:A5"/>
    <mergeCell ref="B3:B5"/>
    <mergeCell ref="C3:E4"/>
  </mergeCells>
  <printOptions horizontalCentered="1" verticalCentered="1"/>
  <pageMargins left="0.91" right="0.3937007874015748" top="0.17" bottom="0.18" header="0.18" footer="0.19"/>
  <pageSetup fitToHeight="1" fitToWidth="1" horizontalDpi="300" verticalDpi="300" orientation="landscape" paperSize="9" scale="89" r:id="rId1"/>
  <ignoredErrors>
    <ignoredError sqref="E24" numberStoredAsText="1"/>
    <ignoredError sqref="C35" formulaRange="1"/>
  </ignoredErrors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35"/>
  </sheetPr>
  <dimension ref="A1:E38"/>
  <sheetViews>
    <sheetView view="pageBreakPreview" zoomScale="60" zoomScaleNormal="75" zoomScalePageLayoutView="0" workbookViewId="0" topLeftCell="A16">
      <selection activeCell="H10" sqref="H10"/>
    </sheetView>
  </sheetViews>
  <sheetFormatPr defaultColWidth="9.00390625" defaultRowHeight="12.75"/>
  <cols>
    <col min="1" max="1" width="6.00390625" style="0" customWidth="1"/>
    <col min="2" max="2" width="31.125" style="0" customWidth="1"/>
    <col min="3" max="3" width="21.875" style="0" customWidth="1"/>
    <col min="4" max="4" width="21.75390625" style="0" customWidth="1"/>
    <col min="5" max="5" width="22.00390625" style="0" customWidth="1"/>
  </cols>
  <sheetData>
    <row r="1" spans="1:5" s="13" customFormat="1" ht="20.25">
      <c r="A1" s="620" t="s">
        <v>101</v>
      </c>
      <c r="B1" s="620"/>
      <c r="C1" s="620"/>
      <c r="D1" s="620"/>
      <c r="E1" s="620"/>
    </row>
    <row r="2" spans="1:5" s="13" customFormat="1" ht="20.25">
      <c r="A2" s="622" t="s">
        <v>100</v>
      </c>
      <c r="B2" s="622"/>
      <c r="C2" s="622"/>
      <c r="D2" s="622"/>
      <c r="E2" s="622"/>
    </row>
    <row r="3" spans="1:5" s="13" customFormat="1" ht="15.75" customHeight="1">
      <c r="A3" s="627" t="s">
        <v>227</v>
      </c>
      <c r="B3" s="627" t="s">
        <v>3</v>
      </c>
      <c r="C3" s="627" t="s">
        <v>356</v>
      </c>
      <c r="D3" s="627"/>
      <c r="E3" s="627"/>
    </row>
    <row r="4" spans="1:5" s="13" customFormat="1" ht="15.75" customHeight="1">
      <c r="A4" s="627"/>
      <c r="B4" s="627"/>
      <c r="C4" s="627"/>
      <c r="D4" s="627"/>
      <c r="E4" s="627"/>
    </row>
    <row r="5" spans="1:5" s="13" customFormat="1" ht="20.25">
      <c r="A5" s="627"/>
      <c r="B5" s="627"/>
      <c r="C5" s="17">
        <v>2015</v>
      </c>
      <c r="D5" s="17">
        <v>2016</v>
      </c>
      <c r="E5" s="17" t="s">
        <v>580</v>
      </c>
    </row>
    <row r="6" spans="1:5" s="13" customFormat="1" ht="20.25">
      <c r="A6" s="18">
        <v>1</v>
      </c>
      <c r="B6" s="59">
        <v>2</v>
      </c>
      <c r="C6" s="18">
        <v>4</v>
      </c>
      <c r="D6" s="18">
        <v>5</v>
      </c>
      <c r="E6" s="18">
        <v>6</v>
      </c>
    </row>
    <row r="7" spans="1:5" s="13" customFormat="1" ht="18.75">
      <c r="A7" s="12">
        <v>1</v>
      </c>
      <c r="B7" s="79" t="s">
        <v>247</v>
      </c>
      <c r="C7" s="34">
        <v>16613</v>
      </c>
      <c r="D7" s="34">
        <v>16511</v>
      </c>
      <c r="E7" s="12">
        <v>-102</v>
      </c>
    </row>
    <row r="8" spans="1:5" ht="18.75">
      <c r="A8" s="12">
        <v>2</v>
      </c>
      <c r="B8" s="79" t="s">
        <v>248</v>
      </c>
      <c r="C8" s="34">
        <v>15943</v>
      </c>
      <c r="D8" s="34">
        <v>15448</v>
      </c>
      <c r="E8" s="12">
        <v>-495</v>
      </c>
    </row>
    <row r="9" spans="1:5" ht="18.75">
      <c r="A9" s="11">
        <v>3</v>
      </c>
      <c r="B9" s="155" t="s">
        <v>249</v>
      </c>
      <c r="C9" s="12">
        <v>15296</v>
      </c>
      <c r="D9" s="12">
        <v>15204</v>
      </c>
      <c r="E9" s="114">
        <v>-92</v>
      </c>
    </row>
    <row r="10" spans="1:5" ht="18.75">
      <c r="A10" s="11">
        <v>4</v>
      </c>
      <c r="B10" s="155" t="s">
        <v>250</v>
      </c>
      <c r="C10" s="12">
        <v>20257</v>
      </c>
      <c r="D10" s="12">
        <v>20275</v>
      </c>
      <c r="E10" s="76">
        <v>18</v>
      </c>
    </row>
    <row r="11" spans="1:5" ht="18.75">
      <c r="A11" s="11">
        <v>5</v>
      </c>
      <c r="B11" s="155" t="s">
        <v>251</v>
      </c>
      <c r="C11" s="12">
        <v>14292</v>
      </c>
      <c r="D11" s="12">
        <v>13962</v>
      </c>
      <c r="E11" s="12">
        <v>-330</v>
      </c>
    </row>
    <row r="12" spans="1:5" ht="18.75">
      <c r="A12" s="11">
        <v>6</v>
      </c>
      <c r="B12" s="155" t="s">
        <v>252</v>
      </c>
      <c r="C12" s="12">
        <v>9703</v>
      </c>
      <c r="D12" s="12">
        <v>9744</v>
      </c>
      <c r="E12" s="12">
        <v>41</v>
      </c>
    </row>
    <row r="13" spans="1:5" ht="18.75">
      <c r="A13" s="12">
        <v>7</v>
      </c>
      <c r="B13" s="156" t="s">
        <v>253</v>
      </c>
      <c r="C13" s="12">
        <v>14248</v>
      </c>
      <c r="D13" s="12">
        <v>14062</v>
      </c>
      <c r="E13" s="12">
        <v>-186</v>
      </c>
    </row>
    <row r="14" spans="1:5" ht="18.75">
      <c r="A14" s="11">
        <v>8</v>
      </c>
      <c r="B14" s="155" t="s">
        <v>254</v>
      </c>
      <c r="C14" s="12">
        <v>9998</v>
      </c>
      <c r="D14" s="12">
        <v>9448</v>
      </c>
      <c r="E14" s="12">
        <v>-550</v>
      </c>
    </row>
    <row r="15" spans="1:5" ht="18.75">
      <c r="A15" s="11">
        <v>9</v>
      </c>
      <c r="B15" s="155" t="s">
        <v>255</v>
      </c>
      <c r="C15" s="12">
        <v>10878</v>
      </c>
      <c r="D15" s="12">
        <v>11072</v>
      </c>
      <c r="E15" s="12">
        <v>194</v>
      </c>
    </row>
    <row r="16" spans="1:5" ht="18.75">
      <c r="A16" s="11">
        <v>10</v>
      </c>
      <c r="B16" s="153" t="s">
        <v>256</v>
      </c>
      <c r="C16" s="12">
        <v>12125</v>
      </c>
      <c r="D16" s="12">
        <v>11497</v>
      </c>
      <c r="E16" s="12">
        <v>-628</v>
      </c>
    </row>
    <row r="17" spans="1:5" s="410" customFormat="1" ht="18.75">
      <c r="A17" s="83">
        <v>11</v>
      </c>
      <c r="B17" s="153" t="s">
        <v>257</v>
      </c>
      <c r="C17" s="12">
        <v>14325</v>
      </c>
      <c r="D17" s="12">
        <v>13743</v>
      </c>
      <c r="E17" s="12">
        <v>-582</v>
      </c>
    </row>
    <row r="18" spans="1:5" ht="18.75">
      <c r="A18" s="11">
        <v>12</v>
      </c>
      <c r="B18" s="153" t="s">
        <v>258</v>
      </c>
      <c r="C18" s="91">
        <v>16080</v>
      </c>
      <c r="D18" s="91">
        <v>16201</v>
      </c>
      <c r="E18" s="91">
        <v>121</v>
      </c>
    </row>
    <row r="19" spans="1:5" ht="18.75">
      <c r="A19" s="11">
        <v>13</v>
      </c>
      <c r="B19" s="155" t="s">
        <v>259</v>
      </c>
      <c r="C19" s="12">
        <v>10492</v>
      </c>
      <c r="D19" s="12">
        <v>10420</v>
      </c>
      <c r="E19" s="12">
        <v>-72</v>
      </c>
    </row>
    <row r="20" spans="1:5" ht="18.75">
      <c r="A20" s="11">
        <v>14</v>
      </c>
      <c r="B20" s="155" t="s">
        <v>260</v>
      </c>
      <c r="C20" s="12">
        <v>17927</v>
      </c>
      <c r="D20" s="12">
        <v>17376</v>
      </c>
      <c r="E20" s="12">
        <v>-551</v>
      </c>
    </row>
    <row r="21" spans="1:5" ht="18.75">
      <c r="A21" s="11">
        <v>15</v>
      </c>
      <c r="B21" s="155" t="s">
        <v>261</v>
      </c>
      <c r="C21" s="12">
        <v>7993</v>
      </c>
      <c r="D21" s="12">
        <v>8209</v>
      </c>
      <c r="E21" s="12">
        <v>216</v>
      </c>
    </row>
    <row r="22" spans="1:5" ht="18.75">
      <c r="A22" s="11">
        <v>16</v>
      </c>
      <c r="B22" s="155" t="s">
        <v>262</v>
      </c>
      <c r="C22" s="12">
        <v>5668</v>
      </c>
      <c r="D22" s="12">
        <v>5666</v>
      </c>
      <c r="E22" s="12">
        <v>-2</v>
      </c>
    </row>
    <row r="23" spans="1:5" ht="18.75">
      <c r="A23" s="11">
        <v>17</v>
      </c>
      <c r="B23" s="153" t="s">
        <v>263</v>
      </c>
      <c r="C23" s="12">
        <v>12429</v>
      </c>
      <c r="D23" s="12">
        <v>12165</v>
      </c>
      <c r="E23" s="76">
        <v>-264</v>
      </c>
    </row>
    <row r="24" spans="1:5" ht="18.75">
      <c r="A24" s="11">
        <v>18</v>
      </c>
      <c r="B24" s="155" t="s">
        <v>264</v>
      </c>
      <c r="C24" s="12">
        <v>10991</v>
      </c>
      <c r="D24" s="12">
        <v>10519</v>
      </c>
      <c r="E24" s="12">
        <v>-472</v>
      </c>
    </row>
    <row r="25" spans="1:5" ht="18.75">
      <c r="A25" s="11">
        <v>19</v>
      </c>
      <c r="B25" s="155" t="s">
        <v>265</v>
      </c>
      <c r="C25" s="12">
        <v>10623</v>
      </c>
      <c r="D25" s="12">
        <v>11248</v>
      </c>
      <c r="E25" s="12">
        <v>625</v>
      </c>
    </row>
    <row r="26" spans="1:5" ht="18.75">
      <c r="A26" s="11">
        <v>20</v>
      </c>
      <c r="B26" s="155" t="s">
        <v>266</v>
      </c>
      <c r="C26" s="12">
        <v>9507</v>
      </c>
      <c r="D26" s="12">
        <v>9288</v>
      </c>
      <c r="E26" s="12">
        <v>-219</v>
      </c>
    </row>
    <row r="27" spans="1:5" ht="18.75">
      <c r="A27" s="11">
        <v>21</v>
      </c>
      <c r="B27" s="153" t="s">
        <v>267</v>
      </c>
      <c r="C27" s="12">
        <v>12926</v>
      </c>
      <c r="D27" s="34">
        <v>12876</v>
      </c>
      <c r="E27" s="34">
        <v>-50</v>
      </c>
    </row>
    <row r="28" spans="1:5" ht="18.75">
      <c r="A28" s="11">
        <v>22</v>
      </c>
      <c r="B28" s="155" t="s">
        <v>268</v>
      </c>
      <c r="C28" s="12">
        <v>15867</v>
      </c>
      <c r="D28" s="12">
        <v>15430</v>
      </c>
      <c r="E28" s="12">
        <v>-437</v>
      </c>
    </row>
    <row r="29" spans="1:5" ht="18.75">
      <c r="A29" s="11">
        <v>23</v>
      </c>
      <c r="B29" s="155" t="s">
        <v>269</v>
      </c>
      <c r="C29" s="12">
        <v>21092</v>
      </c>
      <c r="D29" s="12">
        <v>22196</v>
      </c>
      <c r="E29" s="76">
        <f>D29-C29</f>
        <v>1104</v>
      </c>
    </row>
    <row r="30" spans="1:5" ht="18.75">
      <c r="A30" s="12">
        <v>24</v>
      </c>
      <c r="B30" s="79" t="s">
        <v>270</v>
      </c>
      <c r="C30" s="12">
        <v>9341</v>
      </c>
      <c r="D30" s="12">
        <v>8900</v>
      </c>
      <c r="E30" s="12">
        <v>-441</v>
      </c>
    </row>
    <row r="31" spans="1:5" ht="18.75">
      <c r="A31" s="11">
        <v>25</v>
      </c>
      <c r="B31" s="155" t="s">
        <v>271</v>
      </c>
      <c r="C31" s="12">
        <v>5670</v>
      </c>
      <c r="D31" s="12">
        <v>5669</v>
      </c>
      <c r="E31" s="12">
        <v>-1</v>
      </c>
    </row>
    <row r="32" spans="1:5" ht="18.75">
      <c r="A32" s="11">
        <v>26</v>
      </c>
      <c r="B32" s="153" t="s">
        <v>272</v>
      </c>
      <c r="C32" s="12">
        <v>21543</v>
      </c>
      <c r="D32" s="12">
        <v>22618</v>
      </c>
      <c r="E32" s="12">
        <v>1075</v>
      </c>
    </row>
    <row r="33" spans="1:5" ht="18.75">
      <c r="A33" s="11">
        <v>27</v>
      </c>
      <c r="B33" s="155" t="s">
        <v>273</v>
      </c>
      <c r="C33" s="12">
        <v>10281</v>
      </c>
      <c r="D33" s="12">
        <v>8993</v>
      </c>
      <c r="E33" s="12">
        <v>-1288</v>
      </c>
    </row>
    <row r="34" spans="1:5" s="133" customFormat="1" ht="19.5">
      <c r="A34" s="495"/>
      <c r="B34" s="224" t="s">
        <v>283</v>
      </c>
      <c r="C34" s="165">
        <v>352108</v>
      </c>
      <c r="D34" s="165">
        <f>SUM(D7:D33)</f>
        <v>348740</v>
      </c>
      <c r="E34" s="165">
        <v>-3368</v>
      </c>
    </row>
    <row r="35" spans="1:5" ht="20.25">
      <c r="A35" s="129"/>
      <c r="B35" s="131"/>
      <c r="C35" s="1"/>
      <c r="D35" s="1"/>
      <c r="E35" s="1"/>
    </row>
    <row r="36" spans="1:5" ht="20.25">
      <c r="A36" s="132"/>
      <c r="B36" s="131"/>
      <c r="C36" s="1"/>
      <c r="D36" s="1"/>
      <c r="E36" s="1"/>
    </row>
    <row r="37" spans="1:5" ht="20.25">
      <c r="A37" s="129"/>
      <c r="B37" s="130"/>
      <c r="C37" s="1"/>
      <c r="D37" s="1"/>
      <c r="E37" s="1"/>
    </row>
    <row r="38" spans="1:5" ht="20.25">
      <c r="A38" s="129"/>
      <c r="B38" s="130"/>
      <c r="C38" s="1"/>
      <c r="D38" s="1"/>
      <c r="E38" s="1"/>
    </row>
  </sheetData>
  <sheetProtection/>
  <mergeCells count="5">
    <mergeCell ref="A1:E1"/>
    <mergeCell ref="A2:E2"/>
    <mergeCell ref="A3:A5"/>
    <mergeCell ref="B3:B5"/>
    <mergeCell ref="C3:E4"/>
  </mergeCells>
  <printOptions horizontalCentered="1" verticalCentered="1"/>
  <pageMargins left="1.61" right="0.65" top="0.17" bottom="0.18" header="0.17" footer="0.18"/>
  <pageSetup horizontalDpi="600" verticalDpi="600" orientation="landscape" paperSize="9" scale="70" r:id="rId1"/>
  <ignoredErrors>
    <ignoredError sqref="D34" formulaRange="1"/>
  </ignoredErrors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J39"/>
  <sheetViews>
    <sheetView view="pageBreakPreview" zoomScale="60" zoomScaleNormal="75" zoomScalePageLayoutView="0" workbookViewId="0" topLeftCell="A12">
      <selection activeCell="E46" sqref="E46"/>
    </sheetView>
  </sheetViews>
  <sheetFormatPr defaultColWidth="9.00390625" defaultRowHeight="12.75"/>
  <cols>
    <col min="1" max="1" width="6.00390625" style="0" customWidth="1"/>
    <col min="2" max="2" width="31.75390625" style="0" customWidth="1"/>
    <col min="3" max="4" width="13.625" style="0" customWidth="1"/>
    <col min="5" max="5" width="15.625" style="0" customWidth="1"/>
    <col min="6" max="6" width="18.625" style="0" customWidth="1"/>
  </cols>
  <sheetData>
    <row r="1" spans="1:6" s="14" customFormat="1" ht="20.25">
      <c r="A1" s="630" t="s">
        <v>101</v>
      </c>
      <c r="B1" s="630"/>
      <c r="C1" s="630"/>
      <c r="D1" s="630"/>
      <c r="E1" s="630"/>
      <c r="F1" s="630"/>
    </row>
    <row r="2" spans="1:7" s="14" customFormat="1" ht="57.75" customHeight="1">
      <c r="A2" s="627" t="s">
        <v>227</v>
      </c>
      <c r="B2" s="627" t="s">
        <v>3</v>
      </c>
      <c r="C2" s="627" t="s">
        <v>581</v>
      </c>
      <c r="D2" s="627"/>
      <c r="E2" s="627"/>
      <c r="F2" s="627" t="s">
        <v>103</v>
      </c>
      <c r="G2" s="39"/>
    </row>
    <row r="3" spans="1:7" s="14" customFormat="1" ht="31.5" customHeight="1">
      <c r="A3" s="627"/>
      <c r="B3" s="627"/>
      <c r="C3" s="17">
        <v>2015</v>
      </c>
      <c r="D3" s="17">
        <v>2016</v>
      </c>
      <c r="E3" s="17" t="s">
        <v>104</v>
      </c>
      <c r="F3" s="627"/>
      <c r="G3" s="39"/>
    </row>
    <row r="4" spans="1:7" s="57" customFormat="1" ht="20.25">
      <c r="A4" s="18">
        <v>1</v>
      </c>
      <c r="B4" s="18">
        <v>2</v>
      </c>
      <c r="C4" s="18">
        <v>3</v>
      </c>
      <c r="D4" s="18">
        <v>4</v>
      </c>
      <c r="E4" s="18">
        <v>5</v>
      </c>
      <c r="F4" s="18">
        <v>6</v>
      </c>
      <c r="G4" s="56"/>
    </row>
    <row r="5" spans="1:6" s="14" customFormat="1" ht="18.75">
      <c r="A5" s="12">
        <v>1</v>
      </c>
      <c r="B5" s="79" t="s">
        <v>247</v>
      </c>
      <c r="C5" s="12">
        <v>25104</v>
      </c>
      <c r="D5" s="12">
        <v>25163</v>
      </c>
      <c r="E5" s="12">
        <v>59</v>
      </c>
      <c r="F5" s="12">
        <v>47.2</v>
      </c>
    </row>
    <row r="6" spans="1:10" ht="18.75">
      <c r="A6" s="12">
        <v>2</v>
      </c>
      <c r="B6" s="79" t="s">
        <v>248</v>
      </c>
      <c r="C6" s="12">
        <v>20110</v>
      </c>
      <c r="D6" s="380">
        <v>19589</v>
      </c>
      <c r="E6" s="44">
        <v>-521</v>
      </c>
      <c r="F6" s="34">
        <v>33.6</v>
      </c>
      <c r="G6" s="199"/>
      <c r="H6" s="199"/>
      <c r="I6" s="199"/>
      <c r="J6" s="95"/>
    </row>
    <row r="7" spans="1:6" ht="18.75">
      <c r="A7" s="11">
        <v>3</v>
      </c>
      <c r="B7" s="155" t="s">
        <v>249</v>
      </c>
      <c r="C7" s="12">
        <v>19782</v>
      </c>
      <c r="D7" s="12">
        <v>19627</v>
      </c>
      <c r="E7" s="114">
        <v>-155</v>
      </c>
      <c r="F7" s="114">
        <v>24.5</v>
      </c>
    </row>
    <row r="8" spans="1:6" ht="18.75">
      <c r="A8" s="11">
        <v>4</v>
      </c>
      <c r="B8" s="155" t="s">
        <v>250</v>
      </c>
      <c r="C8" s="31">
        <v>27065</v>
      </c>
      <c r="D8" s="31">
        <v>26323</v>
      </c>
      <c r="E8" s="76">
        <v>-742</v>
      </c>
      <c r="F8" s="12">
        <v>46</v>
      </c>
    </row>
    <row r="9" spans="1:6" ht="18.75">
      <c r="A9" s="11">
        <v>5</v>
      </c>
      <c r="B9" s="155" t="s">
        <v>251</v>
      </c>
      <c r="C9" s="31">
        <v>19202</v>
      </c>
      <c r="D9" s="31">
        <v>18920</v>
      </c>
      <c r="E9" s="31">
        <v>-282</v>
      </c>
      <c r="F9" s="34">
        <v>55</v>
      </c>
    </row>
    <row r="10" spans="1:6" ht="18.75">
      <c r="A10" s="11">
        <v>6</v>
      </c>
      <c r="B10" s="155" t="s">
        <v>252</v>
      </c>
      <c r="C10" s="31">
        <v>15366</v>
      </c>
      <c r="D10" s="31">
        <v>14765</v>
      </c>
      <c r="E10" s="31">
        <v>-601</v>
      </c>
      <c r="F10" s="12">
        <v>39</v>
      </c>
    </row>
    <row r="11" spans="1:6" ht="18.75">
      <c r="A11" s="12">
        <v>7</v>
      </c>
      <c r="B11" s="156" t="s">
        <v>253</v>
      </c>
      <c r="C11" s="31">
        <v>20392</v>
      </c>
      <c r="D11" s="31">
        <v>20922</v>
      </c>
      <c r="E11" s="31">
        <v>530</v>
      </c>
      <c r="F11" s="12">
        <v>36</v>
      </c>
    </row>
    <row r="12" spans="1:6" ht="18.75">
      <c r="A12" s="11">
        <v>8</v>
      </c>
      <c r="B12" s="155" t="s">
        <v>254</v>
      </c>
      <c r="C12" s="31">
        <v>15586</v>
      </c>
      <c r="D12" s="31">
        <v>14773</v>
      </c>
      <c r="E12" s="31">
        <v>-813</v>
      </c>
      <c r="F12" s="31">
        <v>23</v>
      </c>
    </row>
    <row r="13" spans="1:6" ht="18.75">
      <c r="A13" s="11">
        <v>9</v>
      </c>
      <c r="B13" s="155" t="s">
        <v>255</v>
      </c>
      <c r="C13" s="12">
        <v>14691</v>
      </c>
      <c r="D13" s="12">
        <v>14921</v>
      </c>
      <c r="E13" s="12">
        <v>230</v>
      </c>
      <c r="F13" s="12">
        <v>45</v>
      </c>
    </row>
    <row r="14" spans="1:6" ht="18.75">
      <c r="A14" s="11">
        <v>10</v>
      </c>
      <c r="B14" s="153" t="s">
        <v>256</v>
      </c>
      <c r="C14" s="12">
        <v>18189</v>
      </c>
      <c r="D14" s="12">
        <v>17717</v>
      </c>
      <c r="E14" s="12">
        <v>-472</v>
      </c>
      <c r="F14" s="12">
        <v>43.2</v>
      </c>
    </row>
    <row r="15" spans="1:6" ht="18.75">
      <c r="A15" s="11">
        <v>11</v>
      </c>
      <c r="B15" s="153" t="s">
        <v>257</v>
      </c>
      <c r="C15" s="31">
        <v>17195</v>
      </c>
      <c r="D15" s="31">
        <v>16751</v>
      </c>
      <c r="E15" s="31">
        <v>-444</v>
      </c>
      <c r="F15" s="31">
        <v>47</v>
      </c>
    </row>
    <row r="16" spans="1:6" ht="18.75">
      <c r="A16" s="11">
        <v>12</v>
      </c>
      <c r="B16" s="153" t="s">
        <v>258</v>
      </c>
      <c r="C16" s="91">
        <v>20348</v>
      </c>
      <c r="D16" s="91">
        <v>20603</v>
      </c>
      <c r="E16" s="91">
        <v>255</v>
      </c>
      <c r="F16" s="91">
        <v>60</v>
      </c>
    </row>
    <row r="17" spans="1:6" ht="18.75">
      <c r="A17" s="11">
        <v>13</v>
      </c>
      <c r="B17" s="155" t="s">
        <v>259</v>
      </c>
      <c r="C17" s="31">
        <v>14364</v>
      </c>
      <c r="D17" s="31">
        <v>14515</v>
      </c>
      <c r="E17" s="31">
        <v>151</v>
      </c>
      <c r="F17" s="12">
        <v>57</v>
      </c>
    </row>
    <row r="18" spans="1:6" ht="18.75">
      <c r="A18" s="11">
        <v>14</v>
      </c>
      <c r="B18" s="155" t="s">
        <v>260</v>
      </c>
      <c r="C18" s="31">
        <v>26199</v>
      </c>
      <c r="D18" s="31">
        <v>25858</v>
      </c>
      <c r="E18" s="31">
        <v>-341</v>
      </c>
      <c r="F18" s="31">
        <v>52.6</v>
      </c>
    </row>
    <row r="19" spans="1:6" ht="18.75">
      <c r="A19" s="11">
        <v>15</v>
      </c>
      <c r="B19" s="155" t="s">
        <v>261</v>
      </c>
      <c r="C19" s="31">
        <v>9055</v>
      </c>
      <c r="D19" s="31">
        <v>9372</v>
      </c>
      <c r="E19" s="31">
        <v>317</v>
      </c>
      <c r="F19" s="12">
        <v>44</v>
      </c>
    </row>
    <row r="20" spans="1:6" ht="18.75">
      <c r="A20" s="11">
        <v>16</v>
      </c>
      <c r="B20" s="155" t="s">
        <v>262</v>
      </c>
      <c r="C20" s="12">
        <v>8739</v>
      </c>
      <c r="D20" s="12">
        <v>8729</v>
      </c>
      <c r="E20" s="12">
        <v>-10</v>
      </c>
      <c r="F20" s="12">
        <v>42</v>
      </c>
    </row>
    <row r="21" spans="1:6" ht="18.75">
      <c r="A21" s="11">
        <v>17</v>
      </c>
      <c r="B21" s="153" t="s">
        <v>263</v>
      </c>
      <c r="C21" s="31">
        <v>16049</v>
      </c>
      <c r="D21" s="31">
        <v>15827</v>
      </c>
      <c r="E21" s="76">
        <v>-222</v>
      </c>
      <c r="F21" s="12">
        <v>53</v>
      </c>
    </row>
    <row r="22" spans="1:6" ht="18.75">
      <c r="A22" s="11">
        <v>18</v>
      </c>
      <c r="B22" s="155" t="s">
        <v>264</v>
      </c>
      <c r="C22" s="31">
        <v>15134</v>
      </c>
      <c r="D22" s="31">
        <v>14693</v>
      </c>
      <c r="E22" s="31">
        <v>-441</v>
      </c>
      <c r="F22" s="12">
        <v>52</v>
      </c>
    </row>
    <row r="23" spans="1:6" ht="18.75">
      <c r="A23" s="11">
        <v>19</v>
      </c>
      <c r="B23" s="155" t="s">
        <v>265</v>
      </c>
      <c r="C23" s="31">
        <v>20058</v>
      </c>
      <c r="D23" s="31">
        <v>20047</v>
      </c>
      <c r="E23" s="31">
        <v>-11</v>
      </c>
      <c r="F23" s="12">
        <v>46</v>
      </c>
    </row>
    <row r="24" spans="1:6" ht="18.75">
      <c r="A24" s="11">
        <v>20</v>
      </c>
      <c r="B24" s="155" t="s">
        <v>266</v>
      </c>
      <c r="C24" s="31">
        <v>14668</v>
      </c>
      <c r="D24" s="381">
        <v>14508</v>
      </c>
      <c r="E24" s="31">
        <v>-160</v>
      </c>
      <c r="F24" s="31">
        <v>42.8</v>
      </c>
    </row>
    <row r="25" spans="1:6" ht="18.75">
      <c r="A25" s="11">
        <v>21</v>
      </c>
      <c r="B25" s="153" t="s">
        <v>267</v>
      </c>
      <c r="C25" s="31">
        <v>16185</v>
      </c>
      <c r="D25" s="44">
        <v>16165</v>
      </c>
      <c r="E25" s="44">
        <v>-20</v>
      </c>
      <c r="F25" s="34">
        <v>45.3</v>
      </c>
    </row>
    <row r="26" spans="1:6" ht="18.75">
      <c r="A26" s="11">
        <v>22</v>
      </c>
      <c r="B26" s="155" t="s">
        <v>268</v>
      </c>
      <c r="C26" s="31">
        <v>26300</v>
      </c>
      <c r="D26" s="31">
        <v>26177</v>
      </c>
      <c r="E26" s="31">
        <v>-123</v>
      </c>
      <c r="F26" s="12">
        <v>47.2</v>
      </c>
    </row>
    <row r="27" spans="1:6" ht="18.75">
      <c r="A27" s="11">
        <v>23</v>
      </c>
      <c r="B27" s="155" t="s">
        <v>269</v>
      </c>
      <c r="C27" s="31">
        <v>31263</v>
      </c>
      <c r="D27" s="31">
        <v>29882</v>
      </c>
      <c r="E27" s="31">
        <f>D27-C27</f>
        <v>-1381</v>
      </c>
      <c r="F27" s="12">
        <v>46</v>
      </c>
    </row>
    <row r="28" spans="1:6" ht="18.75">
      <c r="A28" s="12">
        <v>24</v>
      </c>
      <c r="B28" s="79" t="s">
        <v>270</v>
      </c>
      <c r="C28" s="31">
        <v>13202</v>
      </c>
      <c r="D28" s="31">
        <v>12793</v>
      </c>
      <c r="E28" s="31">
        <v>-409</v>
      </c>
      <c r="F28" s="12">
        <v>59</v>
      </c>
    </row>
    <row r="29" spans="1:6" ht="18.75">
      <c r="A29" s="11">
        <v>25</v>
      </c>
      <c r="B29" s="155" t="s">
        <v>271</v>
      </c>
      <c r="C29" s="31">
        <v>8111</v>
      </c>
      <c r="D29" s="31">
        <v>7436</v>
      </c>
      <c r="E29" s="31">
        <v>-675</v>
      </c>
      <c r="F29" s="12">
        <v>34.6</v>
      </c>
    </row>
    <row r="30" spans="1:6" ht="18.75">
      <c r="A30" s="11">
        <v>26</v>
      </c>
      <c r="B30" s="153" t="s">
        <v>272</v>
      </c>
      <c r="C30" s="31">
        <v>25351</v>
      </c>
      <c r="D30" s="31">
        <v>26533</v>
      </c>
      <c r="E30" s="31">
        <v>1182</v>
      </c>
      <c r="F30" s="12">
        <v>46</v>
      </c>
    </row>
    <row r="31" spans="1:6" ht="18.75">
      <c r="A31" s="11">
        <v>27</v>
      </c>
      <c r="B31" s="155" t="s">
        <v>273</v>
      </c>
      <c r="C31" s="31">
        <v>13783</v>
      </c>
      <c r="D31" s="31">
        <v>12541</v>
      </c>
      <c r="E31" s="31">
        <v>-1242</v>
      </c>
      <c r="F31" s="12">
        <v>31.3</v>
      </c>
    </row>
    <row r="32" spans="1:6" ht="18.75">
      <c r="A32" s="11">
        <v>28</v>
      </c>
      <c r="B32" s="155" t="s">
        <v>274</v>
      </c>
      <c r="C32" s="12">
        <v>35720</v>
      </c>
      <c r="D32" s="12">
        <v>35052</v>
      </c>
      <c r="E32" s="12">
        <v>-668</v>
      </c>
      <c r="F32" s="31">
        <v>9</v>
      </c>
    </row>
    <row r="33" spans="1:6" ht="18.75">
      <c r="A33" s="11">
        <v>29</v>
      </c>
      <c r="B33" s="155" t="s">
        <v>275</v>
      </c>
      <c r="C33" s="12">
        <v>2209</v>
      </c>
      <c r="D33" s="12">
        <v>2057</v>
      </c>
      <c r="E33" s="12">
        <v>-152</v>
      </c>
      <c r="F33" s="12">
        <v>6</v>
      </c>
    </row>
    <row r="34" spans="1:6" ht="18.75">
      <c r="A34" s="83">
        <v>30</v>
      </c>
      <c r="B34" s="155" t="s">
        <v>276</v>
      </c>
      <c r="C34" s="31">
        <v>4955</v>
      </c>
      <c r="D34" s="31">
        <v>4966</v>
      </c>
      <c r="E34" s="31">
        <v>11</v>
      </c>
      <c r="F34" s="290">
        <v>21</v>
      </c>
    </row>
    <row r="35" spans="1:6" ht="18.75">
      <c r="A35" s="11">
        <v>31</v>
      </c>
      <c r="B35" s="153" t="s">
        <v>426</v>
      </c>
      <c r="C35" s="11">
        <v>1659</v>
      </c>
      <c r="D35" s="11">
        <v>2389</v>
      </c>
      <c r="E35" s="11">
        <v>730</v>
      </c>
      <c r="F35" s="11">
        <v>7.6</v>
      </c>
    </row>
    <row r="36" spans="1:6" ht="18.75">
      <c r="A36" s="152">
        <v>32</v>
      </c>
      <c r="B36" s="154" t="s">
        <v>286</v>
      </c>
      <c r="C36" s="12">
        <v>16165</v>
      </c>
      <c r="D36" s="12">
        <v>16182</v>
      </c>
      <c r="E36" s="12">
        <v>17</v>
      </c>
      <c r="F36" s="12"/>
    </row>
    <row r="37" spans="1:6" ht="18.75">
      <c r="A37" s="152">
        <v>33</v>
      </c>
      <c r="B37" s="153" t="s">
        <v>287</v>
      </c>
      <c r="C37" s="31">
        <v>8243</v>
      </c>
      <c r="D37" s="31">
        <v>8298</v>
      </c>
      <c r="E37" s="31">
        <v>55</v>
      </c>
      <c r="F37" s="12"/>
    </row>
    <row r="38" spans="1:6" ht="18.75">
      <c r="A38" s="288">
        <v>34</v>
      </c>
      <c r="B38" s="289" t="s">
        <v>285</v>
      </c>
      <c r="C38" s="291">
        <v>9905</v>
      </c>
      <c r="D38" s="291">
        <v>9930</v>
      </c>
      <c r="E38" s="291">
        <v>25</v>
      </c>
      <c r="F38" s="110"/>
    </row>
    <row r="39" spans="1:6" ht="19.5">
      <c r="A39" s="223"/>
      <c r="B39" s="224" t="s">
        <v>283</v>
      </c>
      <c r="C39" s="165">
        <v>570347</v>
      </c>
      <c r="D39" s="165">
        <f>SUM(D5:D38)</f>
        <v>564024</v>
      </c>
      <c r="E39" s="165">
        <f>SUM(E5:E38)</f>
        <v>-6323</v>
      </c>
      <c r="F39" s="165">
        <v>35.2</v>
      </c>
    </row>
  </sheetData>
  <sheetProtection/>
  <mergeCells count="5">
    <mergeCell ref="A1:F1"/>
    <mergeCell ref="A2:A3"/>
    <mergeCell ref="B2:B3"/>
    <mergeCell ref="C2:E2"/>
    <mergeCell ref="F2:F3"/>
  </mergeCells>
  <printOptions horizontalCentered="1" verticalCentered="1"/>
  <pageMargins left="1.23" right="0.39375" top="0.17" bottom="0.18" header="0.17" footer="0.18"/>
  <pageSetup fitToHeight="1" fitToWidth="1" horizontalDpi="300" verticalDpi="300" orientation="landscape" paperSize="9" scale="74" r:id="rId1"/>
  <ignoredErrors>
    <ignoredError sqref="D39:D40 C40" formulaRange="1"/>
  </ignoredErrors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33CC"/>
  </sheetPr>
  <dimension ref="A1:K42"/>
  <sheetViews>
    <sheetView view="pageBreakPreview" zoomScale="60" zoomScaleNormal="75" zoomScalePageLayoutView="0" workbookViewId="0" topLeftCell="A16">
      <selection activeCell="B4" sqref="B4:B6"/>
    </sheetView>
  </sheetViews>
  <sheetFormatPr defaultColWidth="9.00390625" defaultRowHeight="12.75"/>
  <cols>
    <col min="1" max="1" width="5.625" style="0" customWidth="1"/>
    <col min="2" max="2" width="30.00390625" style="0" customWidth="1"/>
    <col min="3" max="3" width="11.375" style="0" customWidth="1"/>
    <col min="4" max="4" width="11.625" style="0" customWidth="1"/>
    <col min="5" max="5" width="17.00390625" style="0" customWidth="1"/>
    <col min="6" max="8" width="11.375" style="0" customWidth="1"/>
    <col min="9" max="9" width="11.625" style="0" customWidth="1"/>
    <col min="10" max="10" width="16.125" style="0" customWidth="1"/>
  </cols>
  <sheetData>
    <row r="1" spans="1:10" s="13" customFormat="1" ht="20.25">
      <c r="A1" s="620" t="s">
        <v>105</v>
      </c>
      <c r="B1" s="620"/>
      <c r="C1" s="620"/>
      <c r="D1" s="620"/>
      <c r="E1" s="620"/>
      <c r="F1" s="620"/>
      <c r="G1" s="620"/>
      <c r="H1" s="620"/>
      <c r="I1" s="620"/>
      <c r="J1" s="620"/>
    </row>
    <row r="2" spans="1:10" s="13" customFormat="1" ht="20.25">
      <c r="A2" s="621" t="s">
        <v>106</v>
      </c>
      <c r="B2" s="621"/>
      <c r="C2" s="621"/>
      <c r="D2" s="621"/>
      <c r="E2" s="621"/>
      <c r="F2" s="621"/>
      <c r="G2" s="621"/>
      <c r="H2" s="621"/>
      <c r="I2" s="621"/>
      <c r="J2" s="621"/>
    </row>
    <row r="3" spans="1:10" s="13" customFormat="1" ht="20.25">
      <c r="A3" s="621" t="s">
        <v>2</v>
      </c>
      <c r="B3" s="621"/>
      <c r="C3" s="621"/>
      <c r="D3" s="621"/>
      <c r="E3" s="621"/>
      <c r="F3" s="621"/>
      <c r="G3" s="621"/>
      <c r="H3" s="621"/>
      <c r="I3" s="621"/>
      <c r="J3" s="621"/>
    </row>
    <row r="4" spans="1:11" s="13" customFormat="1" ht="19.5" customHeight="1">
      <c r="A4" s="627" t="s">
        <v>227</v>
      </c>
      <c r="B4" s="627" t="s">
        <v>3</v>
      </c>
      <c r="C4" s="619" t="s">
        <v>107</v>
      </c>
      <c r="D4" s="619"/>
      <c r="E4" s="619"/>
      <c r="F4" s="619" t="s">
        <v>81</v>
      </c>
      <c r="G4" s="619"/>
      <c r="H4" s="619"/>
      <c r="I4" s="619"/>
      <c r="J4" s="619"/>
      <c r="K4" s="37"/>
    </row>
    <row r="5" spans="1:11" s="13" customFormat="1" ht="16.5" customHeight="1">
      <c r="A5" s="627"/>
      <c r="B5" s="627"/>
      <c r="C5" s="619"/>
      <c r="D5" s="619"/>
      <c r="E5" s="619"/>
      <c r="F5" s="619" t="s">
        <v>82</v>
      </c>
      <c r="G5" s="619"/>
      <c r="H5" s="27" t="s">
        <v>11</v>
      </c>
      <c r="I5" s="619" t="s">
        <v>108</v>
      </c>
      <c r="J5" s="619"/>
      <c r="K5" s="37"/>
    </row>
    <row r="6" spans="1:11" s="13" customFormat="1" ht="18" customHeight="1">
      <c r="A6" s="627"/>
      <c r="B6" s="627"/>
      <c r="C6" s="27">
        <v>2015</v>
      </c>
      <c r="D6" s="27">
        <v>2016</v>
      </c>
      <c r="E6" s="27" t="s">
        <v>364</v>
      </c>
      <c r="F6" s="27">
        <v>2015</v>
      </c>
      <c r="G6" s="27">
        <v>2016</v>
      </c>
      <c r="H6" s="27">
        <v>2016</v>
      </c>
      <c r="I6" s="27">
        <v>2015</v>
      </c>
      <c r="J6" s="27">
        <v>2016</v>
      </c>
      <c r="K6" s="37"/>
    </row>
    <row r="7" spans="1:11" s="13" customFormat="1" ht="20.25">
      <c r="A7" s="60">
        <v>1</v>
      </c>
      <c r="B7" s="60">
        <v>2</v>
      </c>
      <c r="C7" s="60">
        <v>3</v>
      </c>
      <c r="D7" s="60">
        <v>4</v>
      </c>
      <c r="E7" s="61">
        <v>5</v>
      </c>
      <c r="F7" s="60">
        <v>6</v>
      </c>
      <c r="G7" s="60">
        <v>7</v>
      </c>
      <c r="H7" s="60">
        <v>8</v>
      </c>
      <c r="I7" s="60">
        <v>9</v>
      </c>
      <c r="J7" s="60">
        <v>10</v>
      </c>
      <c r="K7" s="37"/>
    </row>
    <row r="8" spans="1:10" s="13" customFormat="1" ht="18.75" customHeight="1">
      <c r="A8" s="12">
        <v>1</v>
      </c>
      <c r="B8" s="79" t="s">
        <v>247</v>
      </c>
      <c r="C8" s="12">
        <v>4946</v>
      </c>
      <c r="D8" s="12">
        <v>4768</v>
      </c>
      <c r="E8" s="12">
        <v>-178</v>
      </c>
      <c r="F8" s="12">
        <v>2374</v>
      </c>
      <c r="G8" s="12">
        <v>2399</v>
      </c>
      <c r="H8" s="12">
        <v>136</v>
      </c>
      <c r="I8" s="12">
        <v>2456</v>
      </c>
      <c r="J8" s="12">
        <v>2233</v>
      </c>
    </row>
    <row r="9" spans="1:10" ht="18.75">
      <c r="A9" s="12">
        <v>2</v>
      </c>
      <c r="B9" s="79" t="s">
        <v>248</v>
      </c>
      <c r="C9" s="12">
        <v>2949</v>
      </c>
      <c r="D9" s="12">
        <v>3006</v>
      </c>
      <c r="E9" s="12">
        <v>215</v>
      </c>
      <c r="F9" s="12">
        <v>994</v>
      </c>
      <c r="G9" s="12">
        <v>930</v>
      </c>
      <c r="H9" s="12"/>
      <c r="I9" s="12">
        <v>1955</v>
      </c>
      <c r="J9" s="12">
        <v>2076</v>
      </c>
    </row>
    <row r="10" spans="1:10" ht="18.75">
      <c r="A10" s="11">
        <v>3</v>
      </c>
      <c r="B10" s="155" t="s">
        <v>249</v>
      </c>
      <c r="C10" s="12">
        <v>3375</v>
      </c>
      <c r="D10" s="12">
        <v>3361</v>
      </c>
      <c r="E10" s="12">
        <v>-14</v>
      </c>
      <c r="F10" s="12">
        <v>5</v>
      </c>
      <c r="G10" s="12">
        <v>1</v>
      </c>
      <c r="H10" s="12"/>
      <c r="I10" s="12">
        <v>3205</v>
      </c>
      <c r="J10" s="12">
        <v>3360</v>
      </c>
    </row>
    <row r="11" spans="1:10" ht="18.75">
      <c r="A11" s="11">
        <v>4</v>
      </c>
      <c r="B11" s="155" t="s">
        <v>250</v>
      </c>
      <c r="C11" s="12">
        <v>5295</v>
      </c>
      <c r="D11" s="12">
        <v>5402</v>
      </c>
      <c r="E11" s="12">
        <v>107</v>
      </c>
      <c r="F11" s="12">
        <v>3204</v>
      </c>
      <c r="G11" s="12">
        <v>3345</v>
      </c>
      <c r="H11" s="12"/>
      <c r="I11" s="12">
        <v>2091</v>
      </c>
      <c r="J11" s="12">
        <v>2057</v>
      </c>
    </row>
    <row r="12" spans="1:10" ht="18.75">
      <c r="A12" s="11">
        <v>5</v>
      </c>
      <c r="B12" s="155" t="s">
        <v>251</v>
      </c>
      <c r="C12" s="12">
        <v>2047</v>
      </c>
      <c r="D12" s="12">
        <v>2188</v>
      </c>
      <c r="E12" s="12">
        <v>141</v>
      </c>
      <c r="F12" s="12">
        <v>757</v>
      </c>
      <c r="G12" s="12">
        <v>872</v>
      </c>
      <c r="H12" s="12"/>
      <c r="I12" s="12">
        <v>1290</v>
      </c>
      <c r="J12" s="380">
        <v>1316</v>
      </c>
    </row>
    <row r="13" spans="1:10" ht="18.75">
      <c r="A13" s="11">
        <v>6</v>
      </c>
      <c r="B13" s="155" t="s">
        <v>252</v>
      </c>
      <c r="C13" s="12">
        <v>3256</v>
      </c>
      <c r="D13" s="12">
        <v>3090</v>
      </c>
      <c r="E13" s="12">
        <v>-166</v>
      </c>
      <c r="F13" s="12">
        <v>1170</v>
      </c>
      <c r="G13" s="12">
        <v>1022</v>
      </c>
      <c r="H13" s="12">
        <v>185</v>
      </c>
      <c r="I13" s="12">
        <v>1900</v>
      </c>
      <c r="J13" s="12">
        <v>1883</v>
      </c>
    </row>
    <row r="14" spans="1:10" ht="18.75">
      <c r="A14" s="12">
        <v>7</v>
      </c>
      <c r="B14" s="156" t="s">
        <v>253</v>
      </c>
      <c r="C14" s="12">
        <v>3934</v>
      </c>
      <c r="D14" s="12">
        <v>4325</v>
      </c>
      <c r="E14" s="12">
        <v>391</v>
      </c>
      <c r="F14" s="12">
        <v>1915</v>
      </c>
      <c r="G14" s="12">
        <v>2267</v>
      </c>
      <c r="H14" s="12"/>
      <c r="I14" s="12">
        <v>2019</v>
      </c>
      <c r="J14" s="12">
        <v>2058</v>
      </c>
    </row>
    <row r="15" spans="1:10" ht="18.75">
      <c r="A15" s="11">
        <v>8</v>
      </c>
      <c r="B15" s="155" t="s">
        <v>254</v>
      </c>
      <c r="C15" s="12">
        <v>2998</v>
      </c>
      <c r="D15" s="12">
        <v>2590</v>
      </c>
      <c r="E15" s="12">
        <v>-408</v>
      </c>
      <c r="F15" s="12">
        <v>1115</v>
      </c>
      <c r="G15" s="12">
        <v>1014</v>
      </c>
      <c r="H15" s="12">
        <v>103</v>
      </c>
      <c r="I15" s="12">
        <v>1786</v>
      </c>
      <c r="J15" s="380">
        <v>1473</v>
      </c>
    </row>
    <row r="16" spans="1:10" ht="18.75">
      <c r="A16" s="11">
        <v>9</v>
      </c>
      <c r="B16" s="155" t="s">
        <v>255</v>
      </c>
      <c r="C16" s="12">
        <v>3410</v>
      </c>
      <c r="D16" s="12">
        <v>3566</v>
      </c>
      <c r="E16" s="12">
        <v>156</v>
      </c>
      <c r="F16" s="12">
        <v>1444</v>
      </c>
      <c r="G16" s="12">
        <v>1500</v>
      </c>
      <c r="H16" s="12">
        <v>220</v>
      </c>
      <c r="I16" s="12">
        <v>1787</v>
      </c>
      <c r="J16" s="12">
        <v>1846</v>
      </c>
    </row>
    <row r="17" spans="1:10" ht="18.75">
      <c r="A17" s="11">
        <v>10</v>
      </c>
      <c r="B17" s="153" t="s">
        <v>256</v>
      </c>
      <c r="C17" s="12">
        <v>2925</v>
      </c>
      <c r="D17" s="12">
        <v>2818</v>
      </c>
      <c r="E17" s="12">
        <v>-107</v>
      </c>
      <c r="F17" s="12">
        <v>908</v>
      </c>
      <c r="G17" s="12">
        <v>904</v>
      </c>
      <c r="H17" s="12">
        <v>54</v>
      </c>
      <c r="I17" s="12">
        <v>2005</v>
      </c>
      <c r="J17" s="12">
        <v>1860</v>
      </c>
    </row>
    <row r="18" spans="1:10" ht="18.75">
      <c r="A18" s="11">
        <v>11</v>
      </c>
      <c r="B18" s="153" t="s">
        <v>257</v>
      </c>
      <c r="C18" s="12">
        <v>3303</v>
      </c>
      <c r="D18" s="12">
        <v>3317</v>
      </c>
      <c r="E18" s="12">
        <v>14</v>
      </c>
      <c r="F18" s="12">
        <v>1031</v>
      </c>
      <c r="G18" s="12">
        <v>1065</v>
      </c>
      <c r="H18" s="12">
        <v>80</v>
      </c>
      <c r="I18" s="12">
        <v>2272</v>
      </c>
      <c r="J18" s="12">
        <v>2172</v>
      </c>
    </row>
    <row r="19" spans="1:10" ht="18.75">
      <c r="A19" s="11">
        <v>12</v>
      </c>
      <c r="B19" s="153" t="s">
        <v>258</v>
      </c>
      <c r="C19" s="12">
        <v>4109</v>
      </c>
      <c r="D19" s="12">
        <v>4191</v>
      </c>
      <c r="E19" s="12">
        <v>82</v>
      </c>
      <c r="F19" s="12">
        <v>1362</v>
      </c>
      <c r="G19" s="12">
        <v>1430</v>
      </c>
      <c r="H19" s="12"/>
      <c r="I19" s="12">
        <v>2747</v>
      </c>
      <c r="J19" s="12">
        <v>2761</v>
      </c>
    </row>
    <row r="20" spans="1:10" ht="18.75">
      <c r="A20" s="11">
        <v>13</v>
      </c>
      <c r="B20" s="155" t="s">
        <v>259</v>
      </c>
      <c r="C20" s="12">
        <v>2363</v>
      </c>
      <c r="D20" s="12">
        <v>2592</v>
      </c>
      <c r="E20" s="12">
        <v>229</v>
      </c>
      <c r="F20" s="12">
        <v>436</v>
      </c>
      <c r="G20" s="12">
        <v>716</v>
      </c>
      <c r="H20" s="12">
        <v>189</v>
      </c>
      <c r="I20" s="12">
        <v>1671</v>
      </c>
      <c r="J20" s="12">
        <v>1687</v>
      </c>
    </row>
    <row r="21" spans="1:10" ht="18.75">
      <c r="A21" s="11">
        <v>14</v>
      </c>
      <c r="B21" s="155" t="s">
        <v>260</v>
      </c>
      <c r="C21" s="12">
        <v>6165</v>
      </c>
      <c r="D21" s="12">
        <v>5938</v>
      </c>
      <c r="E21" s="424">
        <v>-227</v>
      </c>
      <c r="F21" s="12">
        <v>2570</v>
      </c>
      <c r="G21" s="12">
        <v>2618</v>
      </c>
      <c r="H21" s="12">
        <v>267</v>
      </c>
      <c r="I21" s="12">
        <v>3303</v>
      </c>
      <c r="J21" s="12">
        <v>3053</v>
      </c>
    </row>
    <row r="22" spans="1:10" ht="18.75">
      <c r="A22" s="11">
        <v>15</v>
      </c>
      <c r="B22" s="155" t="s">
        <v>261</v>
      </c>
      <c r="C22" s="12">
        <v>1260</v>
      </c>
      <c r="D22" s="12">
        <v>1264</v>
      </c>
      <c r="E22" s="12">
        <v>4</v>
      </c>
      <c r="F22" s="12">
        <v>94</v>
      </c>
      <c r="G22" s="12">
        <v>117</v>
      </c>
      <c r="H22" s="12">
        <v>86</v>
      </c>
      <c r="I22" s="12">
        <v>1073</v>
      </c>
      <c r="J22" s="12">
        <v>1061</v>
      </c>
    </row>
    <row r="23" spans="1:10" ht="18.75">
      <c r="A23" s="11">
        <v>16</v>
      </c>
      <c r="B23" s="155" t="s">
        <v>262</v>
      </c>
      <c r="C23" s="12">
        <v>1401</v>
      </c>
      <c r="D23" s="12">
        <v>1382</v>
      </c>
      <c r="E23" s="12">
        <v>-19</v>
      </c>
      <c r="F23" s="12">
        <v>434</v>
      </c>
      <c r="G23" s="12">
        <v>436</v>
      </c>
      <c r="H23" s="12">
        <v>15</v>
      </c>
      <c r="I23" s="12">
        <v>951</v>
      </c>
      <c r="J23" s="12">
        <v>931</v>
      </c>
    </row>
    <row r="24" spans="1:10" ht="18.75">
      <c r="A24" s="11">
        <v>17</v>
      </c>
      <c r="B24" s="153" t="s">
        <v>263</v>
      </c>
      <c r="C24" s="12">
        <v>2569</v>
      </c>
      <c r="D24" s="12">
        <v>2595</v>
      </c>
      <c r="E24" s="12">
        <v>26</v>
      </c>
      <c r="F24" s="12">
        <v>866</v>
      </c>
      <c r="G24" s="12">
        <v>828</v>
      </c>
      <c r="H24" s="12">
        <v>137</v>
      </c>
      <c r="I24" s="12">
        <v>1592</v>
      </c>
      <c r="J24" s="12">
        <v>1630</v>
      </c>
    </row>
    <row r="25" spans="1:10" ht="18.75">
      <c r="A25" s="11">
        <v>18</v>
      </c>
      <c r="B25" s="155" t="s">
        <v>264</v>
      </c>
      <c r="C25" s="12">
        <v>2221</v>
      </c>
      <c r="D25" s="12">
        <v>2423</v>
      </c>
      <c r="E25" s="12">
        <v>202</v>
      </c>
      <c r="F25" s="12">
        <v>810</v>
      </c>
      <c r="G25" s="12">
        <v>832</v>
      </c>
      <c r="H25" s="12">
        <v>209</v>
      </c>
      <c r="I25" s="12">
        <v>1136</v>
      </c>
      <c r="J25" s="12">
        <v>1382</v>
      </c>
    </row>
    <row r="26" spans="1:10" ht="18.75">
      <c r="A26" s="11">
        <v>19</v>
      </c>
      <c r="B26" s="155" t="s">
        <v>265</v>
      </c>
      <c r="C26" s="12">
        <v>3293</v>
      </c>
      <c r="D26" s="12">
        <v>3564</v>
      </c>
      <c r="E26" s="12">
        <v>271</v>
      </c>
      <c r="F26" s="12">
        <v>754</v>
      </c>
      <c r="G26" s="12">
        <v>754</v>
      </c>
      <c r="H26" s="12">
        <v>290</v>
      </c>
      <c r="I26" s="12">
        <v>2349</v>
      </c>
      <c r="J26" s="12">
        <v>2520</v>
      </c>
    </row>
    <row r="27" spans="1:10" ht="18.75">
      <c r="A27" s="11">
        <v>20</v>
      </c>
      <c r="B27" s="155" t="s">
        <v>266</v>
      </c>
      <c r="C27" s="12">
        <v>2353</v>
      </c>
      <c r="D27" s="12">
        <v>2450</v>
      </c>
      <c r="E27" s="12">
        <v>97</v>
      </c>
      <c r="F27" s="12">
        <v>478</v>
      </c>
      <c r="G27" s="12">
        <v>549</v>
      </c>
      <c r="H27" s="12">
        <v>197</v>
      </c>
      <c r="I27" s="12">
        <v>1678</v>
      </c>
      <c r="J27" s="12">
        <v>1704</v>
      </c>
    </row>
    <row r="28" spans="1:10" ht="18.75">
      <c r="A28" s="11">
        <v>21</v>
      </c>
      <c r="B28" s="153" t="s">
        <v>267</v>
      </c>
      <c r="C28" s="12">
        <v>2945</v>
      </c>
      <c r="D28" s="12">
        <v>2929</v>
      </c>
      <c r="E28" s="12">
        <v>-16</v>
      </c>
      <c r="F28" s="12">
        <v>849</v>
      </c>
      <c r="G28" s="12">
        <v>879</v>
      </c>
      <c r="H28" s="12">
        <v>242</v>
      </c>
      <c r="I28" s="12">
        <v>1855</v>
      </c>
      <c r="J28" s="12">
        <v>1808</v>
      </c>
    </row>
    <row r="29" spans="1:10" ht="18.75">
      <c r="A29" s="11">
        <v>22</v>
      </c>
      <c r="B29" s="155" t="s">
        <v>268</v>
      </c>
      <c r="C29" s="12">
        <v>4655</v>
      </c>
      <c r="D29" s="12">
        <v>5381</v>
      </c>
      <c r="E29" s="12">
        <v>726</v>
      </c>
      <c r="F29" s="12">
        <v>2922</v>
      </c>
      <c r="G29" s="12">
        <v>2763</v>
      </c>
      <c r="H29" s="12">
        <v>64</v>
      </c>
      <c r="I29" s="12">
        <v>1668</v>
      </c>
      <c r="J29" s="12">
        <v>2554</v>
      </c>
    </row>
    <row r="30" spans="1:10" ht="18.75">
      <c r="A30" s="11">
        <v>23</v>
      </c>
      <c r="B30" s="155" t="s">
        <v>269</v>
      </c>
      <c r="C30" s="12">
        <v>4960</v>
      </c>
      <c r="D30" s="12">
        <v>5174</v>
      </c>
      <c r="E30" s="12">
        <v>214</v>
      </c>
      <c r="F30" s="12">
        <v>2135</v>
      </c>
      <c r="G30" s="12">
        <v>2212</v>
      </c>
      <c r="H30" s="12">
        <v>33</v>
      </c>
      <c r="I30" s="12">
        <v>2799</v>
      </c>
      <c r="J30" s="12">
        <v>2929</v>
      </c>
    </row>
    <row r="31" spans="1:10" ht="18.75">
      <c r="A31" s="12">
        <v>24</v>
      </c>
      <c r="B31" s="79" t="s">
        <v>270</v>
      </c>
      <c r="C31" s="12">
        <v>2203</v>
      </c>
      <c r="D31" s="12">
        <v>2250</v>
      </c>
      <c r="E31" s="12">
        <v>47</v>
      </c>
      <c r="F31" s="12">
        <v>691</v>
      </c>
      <c r="G31" s="12">
        <v>719</v>
      </c>
      <c r="H31" s="12">
        <v>201</v>
      </c>
      <c r="I31" s="12">
        <v>1338</v>
      </c>
      <c r="J31" s="12">
        <v>1330</v>
      </c>
    </row>
    <row r="32" spans="1:10" ht="18.75">
      <c r="A32" s="11">
        <v>25</v>
      </c>
      <c r="B32" s="155" t="s">
        <v>271</v>
      </c>
      <c r="C32" s="12">
        <v>1556</v>
      </c>
      <c r="D32" s="12">
        <v>1420</v>
      </c>
      <c r="E32" s="12">
        <v>-126</v>
      </c>
      <c r="F32" s="12">
        <v>446</v>
      </c>
      <c r="G32" s="12">
        <v>231</v>
      </c>
      <c r="H32" s="12">
        <v>264</v>
      </c>
      <c r="I32" s="12">
        <v>859</v>
      </c>
      <c r="J32" s="12">
        <v>925</v>
      </c>
    </row>
    <row r="33" spans="1:10" ht="18.75">
      <c r="A33" s="11">
        <v>26</v>
      </c>
      <c r="B33" s="153" t="s">
        <v>272</v>
      </c>
      <c r="C33" s="12">
        <v>4458</v>
      </c>
      <c r="D33" s="12">
        <v>4714</v>
      </c>
      <c r="E33" s="12">
        <v>256</v>
      </c>
      <c r="F33" s="12">
        <v>1128</v>
      </c>
      <c r="G33" s="12">
        <v>1105</v>
      </c>
      <c r="H33" s="12">
        <v>2</v>
      </c>
      <c r="I33" s="12">
        <v>3316</v>
      </c>
      <c r="J33" s="12">
        <v>3607</v>
      </c>
    </row>
    <row r="34" spans="1:10" ht="18.75">
      <c r="A34" s="11">
        <v>27</v>
      </c>
      <c r="B34" s="155" t="s">
        <v>273</v>
      </c>
      <c r="C34" s="12">
        <v>2403</v>
      </c>
      <c r="D34" s="12">
        <v>2386</v>
      </c>
      <c r="E34" s="12">
        <v>-17</v>
      </c>
      <c r="F34" s="12">
        <v>798</v>
      </c>
      <c r="G34" s="12">
        <v>798</v>
      </c>
      <c r="H34" s="12">
        <v>47</v>
      </c>
      <c r="I34" s="12">
        <v>1567</v>
      </c>
      <c r="J34" s="12">
        <v>1541</v>
      </c>
    </row>
    <row r="35" spans="1:10" ht="18.75">
      <c r="A35" s="11">
        <v>28</v>
      </c>
      <c r="B35" s="155" t="s">
        <v>274</v>
      </c>
      <c r="C35" s="12">
        <v>14264</v>
      </c>
      <c r="D35" s="12">
        <v>12600</v>
      </c>
      <c r="E35" s="12">
        <v>-1664</v>
      </c>
      <c r="F35" s="12">
        <v>2439</v>
      </c>
      <c r="G35" s="12">
        <v>1175</v>
      </c>
      <c r="H35" s="12">
        <v>2457</v>
      </c>
      <c r="I35" s="12">
        <v>9533</v>
      </c>
      <c r="J35" s="12">
        <v>8968</v>
      </c>
    </row>
    <row r="36" spans="1:10" ht="18.75">
      <c r="A36" s="11">
        <v>29</v>
      </c>
      <c r="B36" s="155" t="s">
        <v>275</v>
      </c>
      <c r="C36" s="12">
        <v>295</v>
      </c>
      <c r="D36" s="12">
        <v>159</v>
      </c>
      <c r="E36" s="12">
        <v>-136</v>
      </c>
      <c r="F36" s="12">
        <v>295</v>
      </c>
      <c r="G36" s="12">
        <v>159</v>
      </c>
      <c r="H36" s="12"/>
      <c r="I36" s="12"/>
      <c r="J36" s="12"/>
    </row>
    <row r="37" spans="1:10" ht="18.75">
      <c r="A37" s="83">
        <v>30</v>
      </c>
      <c r="B37" s="155" t="s">
        <v>276</v>
      </c>
      <c r="C37" s="12">
        <v>579</v>
      </c>
      <c r="D37" s="12">
        <v>539</v>
      </c>
      <c r="E37" s="12">
        <v>-40</v>
      </c>
      <c r="F37" s="12">
        <v>313</v>
      </c>
      <c r="G37" s="12">
        <v>325</v>
      </c>
      <c r="H37" s="12"/>
      <c r="I37" s="12">
        <v>266</v>
      </c>
      <c r="J37" s="12">
        <v>214</v>
      </c>
    </row>
    <row r="38" spans="1:10" ht="18" customHeight="1">
      <c r="A38" s="11">
        <v>31</v>
      </c>
      <c r="B38" s="153" t="s">
        <v>426</v>
      </c>
      <c r="C38" s="12">
        <v>253</v>
      </c>
      <c r="D38" s="12">
        <v>543</v>
      </c>
      <c r="E38" s="12">
        <v>290</v>
      </c>
      <c r="F38" s="12">
        <v>101</v>
      </c>
      <c r="G38" s="12">
        <v>263</v>
      </c>
      <c r="H38" s="12"/>
      <c r="I38" s="12">
        <v>152</v>
      </c>
      <c r="J38" s="12">
        <v>280</v>
      </c>
    </row>
    <row r="39" spans="1:10" ht="18.75">
      <c r="A39" s="152">
        <v>32</v>
      </c>
      <c r="B39" s="154" t="s">
        <v>286</v>
      </c>
      <c r="C39" s="12">
        <v>11906</v>
      </c>
      <c r="D39" s="252">
        <v>4322</v>
      </c>
      <c r="E39" s="12">
        <v>-7584</v>
      </c>
      <c r="F39" s="12"/>
      <c r="G39" s="12"/>
      <c r="H39" s="12"/>
      <c r="I39" s="12"/>
      <c r="J39" s="12"/>
    </row>
    <row r="40" spans="1:10" ht="18.75">
      <c r="A40" s="152">
        <v>33</v>
      </c>
      <c r="B40" s="153" t="s">
        <v>287</v>
      </c>
      <c r="C40" s="12">
        <v>7040</v>
      </c>
      <c r="D40" s="424">
        <v>5170</v>
      </c>
      <c r="E40" s="380">
        <v>-1870</v>
      </c>
      <c r="F40" s="12"/>
      <c r="G40" s="12"/>
      <c r="H40" s="12"/>
      <c r="I40" s="12"/>
      <c r="J40" s="12"/>
    </row>
    <row r="41" spans="1:10" ht="18.75">
      <c r="A41" s="288">
        <v>34</v>
      </c>
      <c r="B41" s="154" t="s">
        <v>285</v>
      </c>
      <c r="C41" s="12">
        <v>1241</v>
      </c>
      <c r="D41" s="252">
        <v>569</v>
      </c>
      <c r="E41" s="12">
        <v>-672</v>
      </c>
      <c r="F41" s="12"/>
      <c r="G41" s="12"/>
      <c r="H41" s="12"/>
      <c r="I41" s="12"/>
      <c r="J41" s="12"/>
    </row>
    <row r="42" spans="1:10" ht="19.5">
      <c r="A42" s="223"/>
      <c r="B42" s="224" t="s">
        <v>283</v>
      </c>
      <c r="C42" s="165">
        <v>122930</v>
      </c>
      <c r="D42" s="165">
        <f>SUM(D8:D41)</f>
        <v>112986</v>
      </c>
      <c r="E42" s="165">
        <v>-9944</v>
      </c>
      <c r="F42" s="165">
        <v>34543</v>
      </c>
      <c r="G42" s="165">
        <f>SUM(G8:G41)</f>
        <v>34228</v>
      </c>
      <c r="H42" s="165">
        <f>SUM(H8:H41)</f>
        <v>5478</v>
      </c>
      <c r="I42" s="165">
        <v>62619</v>
      </c>
      <c r="J42" s="165">
        <f>SUM(J8:J41)</f>
        <v>63219</v>
      </c>
    </row>
  </sheetData>
  <sheetProtection/>
  <mergeCells count="9">
    <mergeCell ref="A1:J1"/>
    <mergeCell ref="A2:J2"/>
    <mergeCell ref="A3:J3"/>
    <mergeCell ref="A4:A6"/>
    <mergeCell ref="B4:B6"/>
    <mergeCell ref="C4:E5"/>
    <mergeCell ref="F4:J4"/>
    <mergeCell ref="F5:G5"/>
    <mergeCell ref="I5:J5"/>
  </mergeCells>
  <printOptions horizontalCentered="1" verticalCentered="1"/>
  <pageMargins left="1.41" right="0.39375" top="0.17" bottom="0.18" header="0.17" footer="0.18"/>
  <pageSetup horizontalDpi="600" verticalDpi="600" orientation="landscape" paperSize="9" scale="70" r:id="rId1"/>
  <ignoredErrors>
    <ignoredError sqref="D42 G42:H42 J42" formulaRange="1"/>
  </ignoredErrors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7" tint="0.39998000860214233"/>
    <pageSetUpPr fitToPage="1"/>
  </sheetPr>
  <dimension ref="A1:H43"/>
  <sheetViews>
    <sheetView view="pageBreakPreview" zoomScale="60" zoomScaleNormal="75" zoomScalePageLayoutView="0" workbookViewId="0" topLeftCell="A19">
      <selection activeCell="B4" sqref="B4:B6"/>
    </sheetView>
  </sheetViews>
  <sheetFormatPr defaultColWidth="9.00390625" defaultRowHeight="12.75"/>
  <cols>
    <col min="1" max="1" width="6.375" style="0" customWidth="1"/>
    <col min="2" max="2" width="30.25390625" style="0" customWidth="1"/>
    <col min="3" max="3" width="18.125" style="0" customWidth="1"/>
    <col min="4" max="4" width="17.875" style="0" customWidth="1"/>
    <col min="5" max="5" width="15.375" style="0" customWidth="1"/>
    <col min="6" max="7" width="22.375" style="0" customWidth="1"/>
    <col min="8" max="8" width="20.625" style="0" customWidth="1"/>
  </cols>
  <sheetData>
    <row r="1" spans="1:8" ht="20.25">
      <c r="A1" s="620" t="s">
        <v>109</v>
      </c>
      <c r="B1" s="620"/>
      <c r="C1" s="620"/>
      <c r="D1" s="620"/>
      <c r="E1" s="620"/>
      <c r="F1" s="620"/>
      <c r="G1" s="620"/>
      <c r="H1" s="620"/>
    </row>
    <row r="2" spans="1:8" ht="20.25">
      <c r="A2" s="622" t="s">
        <v>220</v>
      </c>
      <c r="B2" s="622"/>
      <c r="C2" s="622"/>
      <c r="D2" s="622"/>
      <c r="E2" s="622"/>
      <c r="F2" s="622"/>
      <c r="G2" s="622"/>
      <c r="H2" s="622"/>
    </row>
    <row r="3" spans="1:8" ht="20.25">
      <c r="A3" s="621" t="s">
        <v>2</v>
      </c>
      <c r="B3" s="621"/>
      <c r="C3" s="621"/>
      <c r="D3" s="621"/>
      <c r="E3" s="621"/>
      <c r="F3" s="621"/>
      <c r="G3" s="621"/>
      <c r="H3" s="621"/>
    </row>
    <row r="4" spans="1:8" ht="24" customHeight="1">
      <c r="A4" s="619" t="s">
        <v>227</v>
      </c>
      <c r="B4" s="619" t="s">
        <v>3</v>
      </c>
      <c r="C4" s="681" t="s">
        <v>110</v>
      </c>
      <c r="D4" s="681"/>
      <c r="E4" s="681"/>
      <c r="F4" s="624" t="s">
        <v>116</v>
      </c>
      <c r="G4" s="619" t="s">
        <v>75</v>
      </c>
      <c r="H4" s="439" t="s">
        <v>115</v>
      </c>
    </row>
    <row r="5" spans="1:8" ht="15" customHeight="1">
      <c r="A5" s="619"/>
      <c r="B5" s="619"/>
      <c r="C5" s="619">
        <v>2015</v>
      </c>
      <c r="D5" s="619">
        <v>2016</v>
      </c>
      <c r="E5" s="619" t="s">
        <v>104</v>
      </c>
      <c r="F5" s="625"/>
      <c r="G5" s="619"/>
      <c r="H5" s="440"/>
    </row>
    <row r="6" spans="1:8" ht="48" customHeight="1">
      <c r="A6" s="619"/>
      <c r="B6" s="619"/>
      <c r="C6" s="619"/>
      <c r="D6" s="619"/>
      <c r="E6" s="619"/>
      <c r="F6" s="626"/>
      <c r="G6" s="619"/>
      <c r="H6" s="441"/>
    </row>
    <row r="7" spans="1:8" ht="20.25">
      <c r="A7" s="21">
        <v>1</v>
      </c>
      <c r="B7" s="21">
        <v>2</v>
      </c>
      <c r="C7" s="49">
        <v>4</v>
      </c>
      <c r="D7" s="49">
        <v>5</v>
      </c>
      <c r="E7" s="49">
        <v>6</v>
      </c>
      <c r="F7" s="49">
        <v>7</v>
      </c>
      <c r="G7" s="49">
        <v>8</v>
      </c>
      <c r="H7" s="49">
        <v>9</v>
      </c>
    </row>
    <row r="8" spans="1:8" ht="18.75">
      <c r="A8" s="12">
        <v>1</v>
      </c>
      <c r="B8" s="79" t="s">
        <v>247</v>
      </c>
      <c r="C8" s="12">
        <v>541657</v>
      </c>
      <c r="D8" s="12">
        <v>547946</v>
      </c>
      <c r="E8" s="12">
        <v>6289</v>
      </c>
      <c r="F8" s="12">
        <v>391366</v>
      </c>
      <c r="G8" s="12">
        <v>0.8</v>
      </c>
      <c r="H8" s="12">
        <v>21</v>
      </c>
    </row>
    <row r="9" spans="1:8" ht="18.75">
      <c r="A9" s="12">
        <v>2</v>
      </c>
      <c r="B9" s="79" t="s">
        <v>248</v>
      </c>
      <c r="C9" s="12">
        <v>424389</v>
      </c>
      <c r="D9" s="12">
        <v>410015</v>
      </c>
      <c r="E9" s="12">
        <v>-14374</v>
      </c>
      <c r="F9" s="12">
        <v>272801</v>
      </c>
      <c r="G9" s="12">
        <v>1.1</v>
      </c>
      <c r="H9" s="44">
        <v>20.2</v>
      </c>
    </row>
    <row r="10" spans="1:8" ht="18.75">
      <c r="A10" s="11">
        <v>3</v>
      </c>
      <c r="B10" s="155" t="s">
        <v>249</v>
      </c>
      <c r="C10" s="12">
        <v>381292</v>
      </c>
      <c r="D10" s="12">
        <v>379057</v>
      </c>
      <c r="E10" s="100">
        <v>-2235</v>
      </c>
      <c r="F10" s="134">
        <v>288504</v>
      </c>
      <c r="G10" s="12">
        <v>0.8</v>
      </c>
      <c r="H10" s="12">
        <v>19</v>
      </c>
    </row>
    <row r="11" spans="1:8" ht="18.75">
      <c r="A11" s="11">
        <v>4</v>
      </c>
      <c r="B11" s="155" t="s">
        <v>250</v>
      </c>
      <c r="C11" s="12">
        <v>612022</v>
      </c>
      <c r="D11" s="12">
        <v>612165</v>
      </c>
      <c r="E11" s="76">
        <v>143</v>
      </c>
      <c r="F11" s="12">
        <v>398613</v>
      </c>
      <c r="G11" s="12">
        <v>1.3</v>
      </c>
      <c r="H11" s="44">
        <v>20</v>
      </c>
    </row>
    <row r="12" spans="1:8" ht="18.75">
      <c r="A12" s="11">
        <v>5</v>
      </c>
      <c r="B12" s="155" t="s">
        <v>251</v>
      </c>
      <c r="C12" s="12">
        <v>392122</v>
      </c>
      <c r="D12" s="12">
        <v>381361</v>
      </c>
      <c r="E12" s="12">
        <v>-10761</v>
      </c>
      <c r="F12" s="12">
        <v>251810</v>
      </c>
      <c r="G12" s="352">
        <v>1</v>
      </c>
      <c r="H12" s="44">
        <v>19.6</v>
      </c>
    </row>
    <row r="13" spans="1:8" ht="18.75">
      <c r="A13" s="11">
        <v>6</v>
      </c>
      <c r="B13" s="155" t="s">
        <v>252</v>
      </c>
      <c r="C13" s="12">
        <v>282723</v>
      </c>
      <c r="D13" s="12">
        <v>283697</v>
      </c>
      <c r="E13" s="12">
        <v>974</v>
      </c>
      <c r="F13" s="12">
        <v>206834</v>
      </c>
      <c r="G13" s="12">
        <v>0.8</v>
      </c>
      <c r="H13" s="44">
        <v>18</v>
      </c>
    </row>
    <row r="14" spans="1:8" ht="18.75">
      <c r="A14" s="12">
        <v>7</v>
      </c>
      <c r="B14" s="156" t="s">
        <v>253</v>
      </c>
      <c r="C14" s="12">
        <v>414059</v>
      </c>
      <c r="D14" s="12">
        <v>408469</v>
      </c>
      <c r="E14" s="12">
        <v>-5590</v>
      </c>
      <c r="F14" s="12">
        <v>260253</v>
      </c>
      <c r="G14" s="12">
        <v>0.9</v>
      </c>
      <c r="H14" s="44">
        <v>19.5</v>
      </c>
    </row>
    <row r="15" spans="1:8" ht="18.75">
      <c r="A15" s="11">
        <v>8</v>
      </c>
      <c r="B15" s="155" t="s">
        <v>254</v>
      </c>
      <c r="C15" s="12">
        <v>287809</v>
      </c>
      <c r="D15" s="12">
        <v>273638</v>
      </c>
      <c r="E15" s="12">
        <v>-14171</v>
      </c>
      <c r="F15" s="12">
        <v>189549</v>
      </c>
      <c r="G15" s="12">
        <v>0.6</v>
      </c>
      <c r="H15" s="44">
        <v>18</v>
      </c>
    </row>
    <row r="16" spans="1:8" ht="18.75">
      <c r="A16" s="11">
        <v>9</v>
      </c>
      <c r="B16" s="155" t="s">
        <v>255</v>
      </c>
      <c r="C16" s="12">
        <v>325437</v>
      </c>
      <c r="D16" s="12">
        <v>326828</v>
      </c>
      <c r="E16" s="12">
        <v>1391</v>
      </c>
      <c r="F16" s="12">
        <v>233475</v>
      </c>
      <c r="G16" s="12">
        <v>1.2</v>
      </c>
      <c r="H16" s="12">
        <v>19</v>
      </c>
    </row>
    <row r="17" spans="1:8" ht="18.75">
      <c r="A17" s="11">
        <v>10</v>
      </c>
      <c r="B17" s="153" t="s">
        <v>256</v>
      </c>
      <c r="C17" s="12">
        <v>368847</v>
      </c>
      <c r="D17" s="12">
        <v>366426</v>
      </c>
      <c r="E17" s="12">
        <v>-2421</v>
      </c>
      <c r="F17" s="12">
        <v>248415</v>
      </c>
      <c r="G17" s="12">
        <v>1</v>
      </c>
      <c r="H17" s="12">
        <v>20</v>
      </c>
    </row>
    <row r="18" spans="1:8" ht="18.75">
      <c r="A18" s="11">
        <v>11</v>
      </c>
      <c r="B18" s="153" t="s">
        <v>257</v>
      </c>
      <c r="C18" s="12">
        <v>377467</v>
      </c>
      <c r="D18" s="12">
        <v>366339</v>
      </c>
      <c r="E18" s="12">
        <v>-11128</v>
      </c>
      <c r="F18" s="12">
        <v>216848</v>
      </c>
      <c r="G18" s="12">
        <v>1</v>
      </c>
      <c r="H18" s="44">
        <v>20</v>
      </c>
    </row>
    <row r="19" spans="1:8" ht="18.75">
      <c r="A19" s="11">
        <v>12</v>
      </c>
      <c r="B19" s="153" t="s">
        <v>258</v>
      </c>
      <c r="C19" s="91">
        <v>431032</v>
      </c>
      <c r="D19" s="91">
        <v>429057</v>
      </c>
      <c r="E19" s="91">
        <v>-1975</v>
      </c>
      <c r="F19" s="91">
        <v>294310</v>
      </c>
      <c r="G19" s="91">
        <v>0.8</v>
      </c>
      <c r="H19" s="91">
        <v>20</v>
      </c>
    </row>
    <row r="20" spans="1:8" ht="19.5" customHeight="1">
      <c r="A20" s="11">
        <v>13</v>
      </c>
      <c r="B20" s="155" t="s">
        <v>259</v>
      </c>
      <c r="C20" s="12">
        <v>278796</v>
      </c>
      <c r="D20" s="12">
        <v>284709</v>
      </c>
      <c r="E20" s="12">
        <v>5913</v>
      </c>
      <c r="F20" s="12">
        <v>207997</v>
      </c>
      <c r="G20" s="12">
        <v>1</v>
      </c>
      <c r="H20" s="44">
        <v>19.4</v>
      </c>
    </row>
    <row r="21" spans="1:8" ht="18.75">
      <c r="A21" s="11">
        <v>14</v>
      </c>
      <c r="B21" s="155" t="s">
        <v>260</v>
      </c>
      <c r="C21" s="12">
        <v>547402</v>
      </c>
      <c r="D21" s="12">
        <v>539933</v>
      </c>
      <c r="E21" s="12">
        <v>-7469</v>
      </c>
      <c r="F21" s="12">
        <v>355947</v>
      </c>
      <c r="G21" s="12">
        <v>0.7</v>
      </c>
      <c r="H21" s="44">
        <v>18.2</v>
      </c>
    </row>
    <row r="22" spans="1:8" ht="18.75">
      <c r="A22" s="11">
        <v>15</v>
      </c>
      <c r="B22" s="155" t="s">
        <v>261</v>
      </c>
      <c r="C22" s="12">
        <v>117568</v>
      </c>
      <c r="D22" s="12">
        <v>122182</v>
      </c>
      <c r="E22" s="76">
        <v>4614</v>
      </c>
      <c r="F22" s="12">
        <v>88017</v>
      </c>
      <c r="G22" s="12">
        <v>0.3</v>
      </c>
      <c r="H22" s="77">
        <v>13</v>
      </c>
    </row>
    <row r="23" spans="1:8" ht="18.75">
      <c r="A23" s="11">
        <v>16</v>
      </c>
      <c r="B23" s="155" t="s">
        <v>262</v>
      </c>
      <c r="C23" s="12">
        <v>178454</v>
      </c>
      <c r="D23" s="12">
        <v>178432</v>
      </c>
      <c r="E23" s="12">
        <v>-22</v>
      </c>
      <c r="F23" s="12">
        <v>121789</v>
      </c>
      <c r="G23" s="12">
        <v>0.6</v>
      </c>
      <c r="H23" s="12">
        <v>20</v>
      </c>
    </row>
    <row r="24" spans="1:8" ht="18.75">
      <c r="A24" s="11">
        <v>17</v>
      </c>
      <c r="B24" s="153" t="s">
        <v>263</v>
      </c>
      <c r="C24" s="12">
        <v>312458</v>
      </c>
      <c r="D24" s="12">
        <v>308962</v>
      </c>
      <c r="E24" s="76">
        <v>-3496</v>
      </c>
      <c r="F24" s="12">
        <v>214069</v>
      </c>
      <c r="G24" s="12">
        <v>0.6</v>
      </c>
      <c r="H24" s="44">
        <v>19</v>
      </c>
    </row>
    <row r="25" spans="1:8" ht="18.75">
      <c r="A25" s="11">
        <v>18</v>
      </c>
      <c r="B25" s="155" t="s">
        <v>264</v>
      </c>
      <c r="C25" s="12">
        <v>305572</v>
      </c>
      <c r="D25" s="12">
        <v>289603</v>
      </c>
      <c r="E25" s="12">
        <v>-15969</v>
      </c>
      <c r="F25" s="12">
        <v>191598</v>
      </c>
      <c r="G25" s="12">
        <v>0.8</v>
      </c>
      <c r="H25" s="77">
        <v>19</v>
      </c>
    </row>
    <row r="26" spans="1:8" ht="18.75">
      <c r="A26" s="11">
        <v>19</v>
      </c>
      <c r="B26" s="155" t="s">
        <v>265</v>
      </c>
      <c r="C26" s="12">
        <v>415192</v>
      </c>
      <c r="D26" s="12">
        <v>415418</v>
      </c>
      <c r="E26" s="12">
        <v>226</v>
      </c>
      <c r="F26" s="12">
        <v>269928</v>
      </c>
      <c r="G26" s="12">
        <v>0.9</v>
      </c>
      <c r="H26" s="44">
        <v>20.3</v>
      </c>
    </row>
    <row r="27" spans="1:8" ht="18.75">
      <c r="A27" s="11">
        <v>20</v>
      </c>
      <c r="B27" s="155" t="s">
        <v>266</v>
      </c>
      <c r="C27" s="12">
        <v>284718</v>
      </c>
      <c r="D27" s="12">
        <v>289138</v>
      </c>
      <c r="E27" s="12">
        <v>4420</v>
      </c>
      <c r="F27" s="12">
        <v>199504</v>
      </c>
      <c r="G27" s="12">
        <v>0.9</v>
      </c>
      <c r="H27" s="44">
        <v>19.7</v>
      </c>
    </row>
    <row r="28" spans="1:8" ht="18.75">
      <c r="A28" s="11">
        <v>21</v>
      </c>
      <c r="B28" s="153" t="s">
        <v>267</v>
      </c>
      <c r="C28" s="12">
        <v>341707</v>
      </c>
      <c r="D28" s="34">
        <v>344414</v>
      </c>
      <c r="E28" s="34">
        <v>2707</v>
      </c>
      <c r="F28" s="34">
        <v>232104</v>
      </c>
      <c r="G28" s="34">
        <v>0.7</v>
      </c>
      <c r="H28" s="77">
        <v>20</v>
      </c>
    </row>
    <row r="29" spans="1:8" ht="18.75">
      <c r="A29" s="11">
        <v>22</v>
      </c>
      <c r="B29" s="155" t="s">
        <v>268</v>
      </c>
      <c r="C29" s="12">
        <v>552135</v>
      </c>
      <c r="D29" s="12">
        <v>551609</v>
      </c>
      <c r="E29" s="12">
        <v>-526</v>
      </c>
      <c r="F29" s="12">
        <v>368959</v>
      </c>
      <c r="G29" s="31">
        <v>1</v>
      </c>
      <c r="H29" s="44">
        <v>19.7</v>
      </c>
    </row>
    <row r="30" spans="1:8" ht="18.75">
      <c r="A30" s="11">
        <v>23</v>
      </c>
      <c r="B30" s="155" t="s">
        <v>269</v>
      </c>
      <c r="C30" s="12">
        <v>550810</v>
      </c>
      <c r="D30" s="12">
        <v>509996</v>
      </c>
      <c r="E30" s="76">
        <f>D30-C30</f>
        <v>-40814</v>
      </c>
      <c r="F30" s="12">
        <v>352547</v>
      </c>
      <c r="G30" s="12">
        <v>0.8</v>
      </c>
      <c r="H30" s="44">
        <v>17</v>
      </c>
    </row>
    <row r="31" spans="1:8" ht="18.75">
      <c r="A31" s="12">
        <v>24</v>
      </c>
      <c r="B31" s="79" t="s">
        <v>270</v>
      </c>
      <c r="C31" s="12">
        <v>269690</v>
      </c>
      <c r="D31" s="12">
        <v>264999</v>
      </c>
      <c r="E31" s="12">
        <v>-4692</v>
      </c>
      <c r="F31" s="12">
        <v>191376</v>
      </c>
      <c r="G31" s="12">
        <v>0.7</v>
      </c>
      <c r="H31" s="44">
        <v>19.9</v>
      </c>
    </row>
    <row r="32" spans="1:8" ht="18.75">
      <c r="A32" s="11">
        <v>25</v>
      </c>
      <c r="B32" s="155" t="s">
        <v>271</v>
      </c>
      <c r="C32" s="12">
        <v>183541</v>
      </c>
      <c r="D32" s="12">
        <v>168810</v>
      </c>
      <c r="E32" s="12">
        <v>-14731</v>
      </c>
      <c r="F32" s="12">
        <v>114407</v>
      </c>
      <c r="G32" s="12">
        <v>0.5</v>
      </c>
      <c r="H32" s="44">
        <v>19</v>
      </c>
    </row>
    <row r="33" spans="1:8" ht="18.75">
      <c r="A33" s="11">
        <v>26</v>
      </c>
      <c r="B33" s="153" t="s">
        <v>272</v>
      </c>
      <c r="C33" s="12">
        <v>543868</v>
      </c>
      <c r="D33" s="12">
        <v>576965</v>
      </c>
      <c r="E33" s="12">
        <v>33097</v>
      </c>
      <c r="F33" s="12">
        <v>398137</v>
      </c>
      <c r="G33" s="12">
        <v>1.3</v>
      </c>
      <c r="H33" s="44">
        <v>20</v>
      </c>
    </row>
    <row r="34" spans="1:8" ht="18.75">
      <c r="A34" s="11">
        <v>27</v>
      </c>
      <c r="B34" s="155" t="s">
        <v>273</v>
      </c>
      <c r="C34" s="12">
        <v>304554</v>
      </c>
      <c r="D34" s="12">
        <v>274047</v>
      </c>
      <c r="E34" s="12">
        <v>-30507</v>
      </c>
      <c r="F34" s="12">
        <v>192567</v>
      </c>
      <c r="G34" s="12">
        <v>0.7</v>
      </c>
      <c r="H34" s="44">
        <v>20</v>
      </c>
    </row>
    <row r="35" spans="1:8" ht="18.75">
      <c r="A35" s="11">
        <v>28</v>
      </c>
      <c r="B35" s="155" t="s">
        <v>274</v>
      </c>
      <c r="C35" s="12">
        <v>1142409</v>
      </c>
      <c r="D35" s="12">
        <v>1062969</v>
      </c>
      <c r="E35" s="12">
        <v>-79440</v>
      </c>
      <c r="F35" s="12">
        <v>611260</v>
      </c>
      <c r="G35" s="12">
        <v>0.9</v>
      </c>
      <c r="H35" s="44">
        <v>19</v>
      </c>
    </row>
    <row r="36" spans="1:8" ht="18.75">
      <c r="A36" s="11">
        <v>29</v>
      </c>
      <c r="B36" s="155" t="s">
        <v>275</v>
      </c>
      <c r="C36" s="12">
        <v>49769</v>
      </c>
      <c r="D36" s="12">
        <v>48892</v>
      </c>
      <c r="E36" s="12">
        <v>-877</v>
      </c>
      <c r="F36" s="12">
        <v>34913</v>
      </c>
      <c r="G36" s="12">
        <v>1.2</v>
      </c>
      <c r="H36" s="12">
        <v>17</v>
      </c>
    </row>
    <row r="37" spans="1:8" ht="18.75">
      <c r="A37" s="83">
        <v>30</v>
      </c>
      <c r="B37" s="155" t="s">
        <v>276</v>
      </c>
      <c r="C37" s="12">
        <v>94890</v>
      </c>
      <c r="D37" s="12">
        <v>94886</v>
      </c>
      <c r="E37" s="12">
        <v>-4</v>
      </c>
      <c r="F37" s="12">
        <v>64737</v>
      </c>
      <c r="G37" s="12">
        <v>2</v>
      </c>
      <c r="H37" s="44">
        <v>19</v>
      </c>
    </row>
    <row r="38" spans="1:8" ht="18.75">
      <c r="A38" s="11">
        <v>31</v>
      </c>
      <c r="B38" s="153" t="s">
        <v>426</v>
      </c>
      <c r="C38" s="11">
        <v>49087</v>
      </c>
      <c r="D38" s="11">
        <v>49091</v>
      </c>
      <c r="E38" s="11">
        <v>4</v>
      </c>
      <c r="F38" s="12">
        <v>38830</v>
      </c>
      <c r="G38" s="104">
        <v>0.6</v>
      </c>
      <c r="H38" s="12">
        <v>16</v>
      </c>
    </row>
    <row r="39" spans="1:8" ht="18.75">
      <c r="A39" s="152">
        <v>32</v>
      </c>
      <c r="B39" s="154" t="s">
        <v>286</v>
      </c>
      <c r="C39" s="110">
        <v>779135</v>
      </c>
      <c r="D39" s="110">
        <v>778324</v>
      </c>
      <c r="E39" s="110">
        <v>-811</v>
      </c>
      <c r="F39" s="110">
        <v>459836</v>
      </c>
      <c r="G39" s="110">
        <v>0.8</v>
      </c>
      <c r="H39" s="110">
        <v>19</v>
      </c>
    </row>
    <row r="40" spans="1:8" ht="18.75">
      <c r="A40" s="152">
        <v>33</v>
      </c>
      <c r="B40" s="153" t="s">
        <v>287</v>
      </c>
      <c r="C40" s="12">
        <v>232169</v>
      </c>
      <c r="D40" s="12">
        <v>221733</v>
      </c>
      <c r="E40" s="12">
        <v>-10436</v>
      </c>
      <c r="F40" s="12">
        <v>131966</v>
      </c>
      <c r="G40" s="12">
        <v>1.8</v>
      </c>
      <c r="H40" s="44">
        <v>20.6</v>
      </c>
    </row>
    <row r="41" spans="1:8" ht="18.75">
      <c r="A41" s="288">
        <v>34</v>
      </c>
      <c r="B41" s="154" t="s">
        <v>285</v>
      </c>
      <c r="C41" s="12">
        <v>253910</v>
      </c>
      <c r="D41" s="12">
        <v>252387</v>
      </c>
      <c r="E41" s="12">
        <v>-1523</v>
      </c>
      <c r="F41" s="12">
        <v>157756</v>
      </c>
      <c r="G41" s="12">
        <v>2.1</v>
      </c>
      <c r="H41" s="44">
        <v>19.7</v>
      </c>
    </row>
    <row r="42" spans="1:8" ht="19.5">
      <c r="A42" s="223"/>
      <c r="B42" s="224" t="s">
        <v>283</v>
      </c>
      <c r="C42" s="165">
        <v>12626690</v>
      </c>
      <c r="D42" s="165">
        <f>SUM(D8:D41)</f>
        <v>12412497</v>
      </c>
      <c r="E42" s="165">
        <v>-214193</v>
      </c>
      <c r="F42" s="165">
        <f>SUM(F8:F41)</f>
        <v>8251022</v>
      </c>
      <c r="G42" s="165">
        <v>0.9</v>
      </c>
      <c r="H42" s="165">
        <v>19</v>
      </c>
    </row>
    <row r="43" spans="1:2" ht="18">
      <c r="A43" s="136"/>
      <c r="B43" s="136"/>
    </row>
  </sheetData>
  <sheetProtection/>
  <mergeCells count="12">
    <mergeCell ref="A1:H1"/>
    <mergeCell ref="A2:H2"/>
    <mergeCell ref="A3:H3"/>
    <mergeCell ref="F4:F6"/>
    <mergeCell ref="H4:H6"/>
    <mergeCell ref="A4:A6"/>
    <mergeCell ref="B4:B6"/>
    <mergeCell ref="G4:G6"/>
    <mergeCell ref="C4:E4"/>
    <mergeCell ref="C5:C6"/>
    <mergeCell ref="D5:D6"/>
    <mergeCell ref="E5:E6"/>
  </mergeCells>
  <printOptions horizontalCentered="1" verticalCentered="1"/>
  <pageMargins left="1.5" right="0.39375" top="0.17" bottom="0.18" header="0.17" footer="0.18"/>
  <pageSetup fitToHeight="1" fitToWidth="1" horizontalDpi="300" verticalDpi="300" orientation="landscape" paperSize="9" scale="71" r:id="rId1"/>
  <ignoredErrors>
    <ignoredError sqref="D42 F42" formulaRange="1"/>
  </ignoredErrors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F39"/>
  <sheetViews>
    <sheetView view="pageBreakPreview" zoomScale="60" zoomScaleNormal="75" zoomScalePageLayoutView="0" workbookViewId="0" topLeftCell="A16">
      <selection activeCell="B4" sqref="B4:B6"/>
    </sheetView>
  </sheetViews>
  <sheetFormatPr defaultColWidth="9.00390625" defaultRowHeight="12.75"/>
  <cols>
    <col min="1" max="1" width="6.25390625" style="0" customWidth="1"/>
    <col min="2" max="2" width="29.75390625" style="0" customWidth="1"/>
    <col min="3" max="3" width="22.125" style="0" customWidth="1"/>
    <col min="4" max="4" width="20.625" style="0" customWidth="1"/>
    <col min="5" max="5" width="20.125" style="0" customWidth="1"/>
    <col min="6" max="6" width="32.625" style="0" customWidth="1"/>
  </cols>
  <sheetData>
    <row r="1" spans="1:6" ht="20.25">
      <c r="A1" s="620" t="s">
        <v>114</v>
      </c>
      <c r="B1" s="620"/>
      <c r="C1" s="620"/>
      <c r="D1" s="620"/>
      <c r="E1" s="620"/>
      <c r="F1" s="620"/>
    </row>
    <row r="2" spans="1:6" s="20" customFormat="1" ht="20.25">
      <c r="A2" s="622" t="s">
        <v>221</v>
      </c>
      <c r="B2" s="622"/>
      <c r="C2" s="622"/>
      <c r="D2" s="622"/>
      <c r="E2" s="622"/>
      <c r="F2" s="622"/>
    </row>
    <row r="3" spans="1:6" s="20" customFormat="1" ht="20.25">
      <c r="A3" s="621" t="s">
        <v>2</v>
      </c>
      <c r="B3" s="621"/>
      <c r="C3" s="621"/>
      <c r="D3" s="621"/>
      <c r="E3" s="621"/>
      <c r="F3" s="621"/>
    </row>
    <row r="4" spans="1:6" s="20" customFormat="1" ht="21.75" customHeight="1">
      <c r="A4" s="619" t="s">
        <v>227</v>
      </c>
      <c r="B4" s="619" t="s">
        <v>3</v>
      </c>
      <c r="C4" s="681" t="s">
        <v>111</v>
      </c>
      <c r="D4" s="681"/>
      <c r="E4" s="681"/>
      <c r="F4" s="681"/>
    </row>
    <row r="5" spans="1:6" s="20" customFormat="1" ht="19.5" customHeight="1">
      <c r="A5" s="619"/>
      <c r="B5" s="619"/>
      <c r="C5" s="681" t="s">
        <v>112</v>
      </c>
      <c r="D5" s="681"/>
      <c r="E5" s="681"/>
      <c r="F5" s="681"/>
    </row>
    <row r="6" spans="1:6" s="20" customFormat="1" ht="57" customHeight="1">
      <c r="A6" s="619"/>
      <c r="B6" s="619"/>
      <c r="C6" s="27">
        <v>2015</v>
      </c>
      <c r="D6" s="27">
        <v>2016</v>
      </c>
      <c r="E6" s="27" t="s">
        <v>104</v>
      </c>
      <c r="F6" s="17" t="s">
        <v>115</v>
      </c>
    </row>
    <row r="7" spans="1:6" ht="20.25">
      <c r="A7" s="21">
        <v>1</v>
      </c>
      <c r="B7" s="21">
        <v>2</v>
      </c>
      <c r="C7" s="49">
        <v>4</v>
      </c>
      <c r="D7" s="21">
        <v>5</v>
      </c>
      <c r="E7" s="21">
        <v>6</v>
      </c>
      <c r="F7" s="21">
        <v>7</v>
      </c>
    </row>
    <row r="8" spans="1:6" ht="18.75">
      <c r="A8" s="12">
        <v>1</v>
      </c>
      <c r="B8" s="79" t="s">
        <v>247</v>
      </c>
      <c r="C8" s="12">
        <v>133559</v>
      </c>
      <c r="D8" s="12">
        <v>134247</v>
      </c>
      <c r="E8" s="12">
        <v>-688</v>
      </c>
      <c r="F8" s="12">
        <v>22</v>
      </c>
    </row>
    <row r="9" spans="1:6" ht="18.75">
      <c r="A9" s="12">
        <v>2</v>
      </c>
      <c r="B9" s="79" t="s">
        <v>248</v>
      </c>
      <c r="C9" s="12">
        <v>94657</v>
      </c>
      <c r="D9" s="12">
        <v>91061</v>
      </c>
      <c r="E9" s="12">
        <v>-3596</v>
      </c>
      <c r="F9" s="34">
        <v>19</v>
      </c>
    </row>
    <row r="10" spans="1:6" ht="18.75">
      <c r="A10" s="11">
        <v>3</v>
      </c>
      <c r="B10" s="155" t="s">
        <v>249</v>
      </c>
      <c r="C10" s="12">
        <v>4554</v>
      </c>
      <c r="D10" s="12">
        <v>4604</v>
      </c>
      <c r="E10" s="100">
        <v>50</v>
      </c>
      <c r="F10" s="12">
        <v>46</v>
      </c>
    </row>
    <row r="11" spans="1:6" ht="18.75">
      <c r="A11" s="11">
        <v>4</v>
      </c>
      <c r="B11" s="155" t="s">
        <v>250</v>
      </c>
      <c r="C11" s="12">
        <v>116491</v>
      </c>
      <c r="D11" s="12">
        <v>116628</v>
      </c>
      <c r="E11" s="76">
        <v>137</v>
      </c>
      <c r="F11" s="34">
        <v>19</v>
      </c>
    </row>
    <row r="12" spans="1:6" ht="18.75">
      <c r="A12" s="11">
        <v>5</v>
      </c>
      <c r="B12" s="155" t="s">
        <v>251</v>
      </c>
      <c r="C12" s="12">
        <v>72805</v>
      </c>
      <c r="D12" s="12">
        <v>72865</v>
      </c>
      <c r="E12" s="12">
        <v>60</v>
      </c>
      <c r="F12" s="34">
        <v>18</v>
      </c>
    </row>
    <row r="13" spans="1:6" ht="18.75">
      <c r="A13" s="11">
        <v>6</v>
      </c>
      <c r="B13" s="155" t="s">
        <v>252</v>
      </c>
      <c r="C13" s="12">
        <v>39186</v>
      </c>
      <c r="D13" s="12">
        <v>39697</v>
      </c>
      <c r="E13" s="12">
        <v>511</v>
      </c>
      <c r="F13" s="34">
        <v>14</v>
      </c>
    </row>
    <row r="14" spans="1:6" ht="18.75">
      <c r="A14" s="12">
        <v>7</v>
      </c>
      <c r="B14" s="156" t="s">
        <v>253</v>
      </c>
      <c r="C14" s="12">
        <v>91897</v>
      </c>
      <c r="D14" s="12">
        <v>92119</v>
      </c>
      <c r="E14" s="12">
        <v>222</v>
      </c>
      <c r="F14" s="34">
        <v>19</v>
      </c>
    </row>
    <row r="15" spans="1:6" ht="18.75">
      <c r="A15" s="11">
        <v>8</v>
      </c>
      <c r="B15" s="155" t="s">
        <v>254</v>
      </c>
      <c r="C15" s="12">
        <v>47671</v>
      </c>
      <c r="D15" s="12">
        <v>49311</v>
      </c>
      <c r="E15" s="12">
        <v>1640</v>
      </c>
      <c r="F15" s="34">
        <v>16</v>
      </c>
    </row>
    <row r="16" spans="1:6" ht="18.75">
      <c r="A16" s="11">
        <v>9</v>
      </c>
      <c r="B16" s="155" t="s">
        <v>255</v>
      </c>
      <c r="C16" s="11">
        <v>54574</v>
      </c>
      <c r="D16" s="11">
        <v>55705</v>
      </c>
      <c r="E16" s="11">
        <v>1131</v>
      </c>
      <c r="F16" s="33">
        <v>15</v>
      </c>
    </row>
    <row r="17" spans="1:6" ht="18.75">
      <c r="A17" s="11">
        <v>10</v>
      </c>
      <c r="B17" s="153" t="s">
        <v>256</v>
      </c>
      <c r="C17" s="12">
        <v>41091</v>
      </c>
      <c r="D17" s="12">
        <v>41759</v>
      </c>
      <c r="E17" s="12">
        <v>668</v>
      </c>
      <c r="F17" s="12">
        <v>18</v>
      </c>
    </row>
    <row r="18" spans="1:6" ht="18.75">
      <c r="A18" s="11">
        <v>11</v>
      </c>
      <c r="B18" s="153" t="s">
        <v>257</v>
      </c>
      <c r="C18" s="12">
        <v>91486</v>
      </c>
      <c r="D18" s="12">
        <v>92944</v>
      </c>
      <c r="E18" s="12">
        <v>1458</v>
      </c>
      <c r="F18" s="44">
        <v>20</v>
      </c>
    </row>
    <row r="19" spans="1:6" ht="18.75">
      <c r="A19" s="11">
        <v>12</v>
      </c>
      <c r="B19" s="153" t="s">
        <v>258</v>
      </c>
      <c r="C19" s="91">
        <v>81777</v>
      </c>
      <c r="D19" s="91">
        <v>81780</v>
      </c>
      <c r="E19" s="259">
        <v>3</v>
      </c>
      <c r="F19" s="91">
        <v>21</v>
      </c>
    </row>
    <row r="20" spans="1:6" ht="18.75">
      <c r="A20" s="11">
        <v>13</v>
      </c>
      <c r="B20" s="155" t="s">
        <v>259</v>
      </c>
      <c r="C20" s="12">
        <v>37186</v>
      </c>
      <c r="D20" s="12">
        <v>40553</v>
      </c>
      <c r="E20" s="12">
        <v>3367</v>
      </c>
      <c r="F20" s="34">
        <v>17</v>
      </c>
    </row>
    <row r="21" spans="1:6" ht="18.75">
      <c r="A21" s="11">
        <v>14</v>
      </c>
      <c r="B21" s="155" t="s">
        <v>260</v>
      </c>
      <c r="C21" s="12">
        <v>71081</v>
      </c>
      <c r="D21" s="12">
        <v>71355</v>
      </c>
      <c r="E21" s="12">
        <v>274</v>
      </c>
      <c r="F21" s="34">
        <v>13</v>
      </c>
    </row>
    <row r="22" spans="1:6" ht="18.75">
      <c r="A22" s="11">
        <v>15</v>
      </c>
      <c r="B22" s="155" t="s">
        <v>261</v>
      </c>
      <c r="C22" s="12">
        <v>28150</v>
      </c>
      <c r="D22" s="12">
        <v>27850</v>
      </c>
      <c r="E22" s="12">
        <v>-300</v>
      </c>
      <c r="F22" s="44">
        <v>19</v>
      </c>
    </row>
    <row r="23" spans="1:6" ht="18.75">
      <c r="A23" s="11">
        <v>16</v>
      </c>
      <c r="B23" s="155" t="s">
        <v>262</v>
      </c>
      <c r="C23" s="12">
        <v>32260</v>
      </c>
      <c r="D23" s="12">
        <v>30933</v>
      </c>
      <c r="E23" s="12">
        <v>-1327</v>
      </c>
      <c r="F23" s="12">
        <v>20</v>
      </c>
    </row>
    <row r="24" spans="1:6" ht="18.75">
      <c r="A24" s="11">
        <v>17</v>
      </c>
      <c r="B24" s="153" t="s">
        <v>263</v>
      </c>
      <c r="C24" s="12">
        <v>29596</v>
      </c>
      <c r="D24" s="12">
        <v>28977</v>
      </c>
      <c r="E24" s="12">
        <v>-619</v>
      </c>
      <c r="F24" s="34">
        <v>14</v>
      </c>
    </row>
    <row r="25" spans="1:6" ht="18.75">
      <c r="A25" s="11">
        <v>18</v>
      </c>
      <c r="B25" s="155" t="s">
        <v>264</v>
      </c>
      <c r="C25" s="12">
        <v>70127</v>
      </c>
      <c r="D25" s="12">
        <v>68506</v>
      </c>
      <c r="E25" s="12">
        <v>-1621</v>
      </c>
      <c r="F25" s="34">
        <v>23</v>
      </c>
    </row>
    <row r="26" spans="1:6" ht="18.75">
      <c r="A26" s="11">
        <v>19</v>
      </c>
      <c r="B26" s="155" t="s">
        <v>265</v>
      </c>
      <c r="C26" s="12">
        <v>49827</v>
      </c>
      <c r="D26" s="12">
        <v>49278</v>
      </c>
      <c r="E26" s="12">
        <v>-549</v>
      </c>
      <c r="F26" s="34">
        <v>22</v>
      </c>
    </row>
    <row r="27" spans="1:6" ht="18.75">
      <c r="A27" s="11">
        <v>20</v>
      </c>
      <c r="B27" s="155" t="s">
        <v>266</v>
      </c>
      <c r="C27" s="12">
        <v>37857</v>
      </c>
      <c r="D27" s="12">
        <v>37925</v>
      </c>
      <c r="E27" s="12">
        <v>68</v>
      </c>
      <c r="F27" s="12">
        <v>20</v>
      </c>
    </row>
    <row r="28" spans="1:6" ht="18.75">
      <c r="A28" s="11">
        <v>21</v>
      </c>
      <c r="B28" s="153" t="s">
        <v>267</v>
      </c>
      <c r="C28" s="12">
        <v>40186</v>
      </c>
      <c r="D28" s="34">
        <v>40189</v>
      </c>
      <c r="E28" s="77">
        <v>3</v>
      </c>
      <c r="F28" s="77">
        <v>15</v>
      </c>
    </row>
    <row r="29" spans="1:6" ht="18.75">
      <c r="A29" s="11">
        <v>22</v>
      </c>
      <c r="B29" s="155" t="s">
        <v>268</v>
      </c>
      <c r="C29" s="12">
        <v>107594</v>
      </c>
      <c r="D29" s="12">
        <v>105796</v>
      </c>
      <c r="E29" s="12">
        <v>-1798</v>
      </c>
      <c r="F29" s="44">
        <v>17</v>
      </c>
    </row>
    <row r="30" spans="1:6" ht="18.75">
      <c r="A30" s="11">
        <v>23</v>
      </c>
      <c r="B30" s="155" t="s">
        <v>269</v>
      </c>
      <c r="C30" s="12">
        <v>53656</v>
      </c>
      <c r="D30" s="12">
        <v>54537</v>
      </c>
      <c r="E30" s="76">
        <f>D30-C30</f>
        <v>881</v>
      </c>
      <c r="F30" s="34">
        <v>10</v>
      </c>
    </row>
    <row r="31" spans="1:6" ht="18.75">
      <c r="A31" s="12">
        <v>24</v>
      </c>
      <c r="B31" s="79" t="s">
        <v>270</v>
      </c>
      <c r="C31" s="12">
        <v>50326</v>
      </c>
      <c r="D31" s="12">
        <v>46012</v>
      </c>
      <c r="E31" s="12">
        <v>-4314</v>
      </c>
      <c r="F31" s="34">
        <v>16</v>
      </c>
    </row>
    <row r="32" spans="1:6" ht="18.75">
      <c r="A32" s="11">
        <v>25</v>
      </c>
      <c r="B32" s="155" t="s">
        <v>271</v>
      </c>
      <c r="C32" s="12">
        <v>38843</v>
      </c>
      <c r="D32" s="12">
        <v>27057</v>
      </c>
      <c r="E32" s="12">
        <v>-11786</v>
      </c>
      <c r="F32" s="34">
        <v>18</v>
      </c>
    </row>
    <row r="33" spans="1:6" ht="18.75">
      <c r="A33" s="11">
        <v>26</v>
      </c>
      <c r="B33" s="153" t="s">
        <v>272</v>
      </c>
      <c r="C33" s="12">
        <v>54424</v>
      </c>
      <c r="D33" s="12">
        <v>53763</v>
      </c>
      <c r="E33" s="12">
        <v>-661</v>
      </c>
      <c r="F33" s="34">
        <v>18</v>
      </c>
    </row>
    <row r="34" spans="1:6" ht="18.75">
      <c r="A34" s="11">
        <v>27</v>
      </c>
      <c r="B34" s="155" t="s">
        <v>273</v>
      </c>
      <c r="C34" s="12">
        <v>49024</v>
      </c>
      <c r="D34" s="12">
        <v>49214</v>
      </c>
      <c r="E34" s="12">
        <v>190</v>
      </c>
      <c r="F34" s="34">
        <v>20</v>
      </c>
    </row>
    <row r="35" spans="1:6" ht="18.75">
      <c r="A35" s="11">
        <v>28</v>
      </c>
      <c r="B35" s="155" t="s">
        <v>274</v>
      </c>
      <c r="C35" s="12">
        <v>157623</v>
      </c>
      <c r="D35" s="12">
        <v>104269</v>
      </c>
      <c r="E35" s="12">
        <v>-53354</v>
      </c>
      <c r="F35" s="34">
        <v>25</v>
      </c>
    </row>
    <row r="36" spans="1:6" s="20" customFormat="1" ht="19.5">
      <c r="A36" s="232"/>
      <c r="B36" s="224" t="s">
        <v>283</v>
      </c>
      <c r="C36" s="165">
        <v>1777508</v>
      </c>
      <c r="D36" s="165">
        <f>SUM(D8:D35)</f>
        <v>1708934</v>
      </c>
      <c r="E36" s="165">
        <v>-68574</v>
      </c>
      <c r="F36" s="165">
        <v>18</v>
      </c>
    </row>
    <row r="37" spans="1:6" ht="20.25">
      <c r="A37" s="132"/>
      <c r="B37" s="131"/>
      <c r="C37" s="95"/>
      <c r="D37" s="95"/>
      <c r="E37" s="95"/>
      <c r="F37" s="135"/>
    </row>
    <row r="38" spans="1:6" ht="20.25">
      <c r="A38" s="129"/>
      <c r="B38" s="130"/>
      <c r="C38" s="1"/>
      <c r="D38" s="1"/>
      <c r="E38" s="1"/>
      <c r="F38" s="1"/>
    </row>
    <row r="39" spans="1:6" ht="20.25">
      <c r="A39" s="129"/>
      <c r="B39" s="130"/>
      <c r="C39" s="1"/>
      <c r="D39" s="1"/>
      <c r="E39" s="1"/>
      <c r="F39" s="1"/>
    </row>
  </sheetData>
  <sheetProtection/>
  <mergeCells count="7">
    <mergeCell ref="A1:F1"/>
    <mergeCell ref="A2:F2"/>
    <mergeCell ref="A3:F3"/>
    <mergeCell ref="A4:A6"/>
    <mergeCell ref="B4:B6"/>
    <mergeCell ref="C4:F4"/>
    <mergeCell ref="C5:F5"/>
  </mergeCells>
  <printOptions horizontalCentered="1" verticalCentered="1"/>
  <pageMargins left="0.7874015748031497" right="0.3937007874015748" top="0" bottom="0.1968503937007874" header="0" footer="0.1968503937007874"/>
  <pageSetup horizontalDpi="600" verticalDpi="600" orientation="landscape" paperSize="11" scale="45" r:id="rId1"/>
  <ignoredErrors>
    <ignoredError sqref="D36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1:Q45"/>
  <sheetViews>
    <sheetView view="pageBreakPreview" zoomScale="50" zoomScaleNormal="75" zoomScaleSheetLayoutView="50" zoomScalePageLayoutView="0" workbookViewId="0" topLeftCell="A8">
      <selection activeCell="H42" sqref="H42"/>
    </sheetView>
  </sheetViews>
  <sheetFormatPr defaultColWidth="9.00390625" defaultRowHeight="12.75"/>
  <cols>
    <col min="1" max="1" width="7.25390625" style="0" customWidth="1"/>
    <col min="2" max="2" width="28.25390625" style="0" customWidth="1"/>
    <col min="3" max="13" width="10.75390625" style="0" customWidth="1"/>
    <col min="14" max="14" width="32.125" style="0" customWidth="1"/>
  </cols>
  <sheetData>
    <row r="1" spans="1:14" ht="20.25">
      <c r="A1" s="628" t="s">
        <v>8</v>
      </c>
      <c r="B1" s="628"/>
      <c r="C1" s="628"/>
      <c r="D1" s="628"/>
      <c r="E1" s="628"/>
      <c r="F1" s="628"/>
      <c r="G1" s="628"/>
      <c r="H1" s="628"/>
      <c r="I1" s="628"/>
      <c r="J1" s="628"/>
      <c r="K1" s="628"/>
      <c r="L1" s="628"/>
      <c r="M1" s="628"/>
      <c r="N1" s="628"/>
    </row>
    <row r="2" spans="1:14" ht="15.75" customHeight="1">
      <c r="A2" s="619" t="s">
        <v>227</v>
      </c>
      <c r="B2" s="619" t="s">
        <v>3</v>
      </c>
      <c r="C2" s="619"/>
      <c r="D2" s="619"/>
      <c r="E2" s="619"/>
      <c r="F2" s="619"/>
      <c r="G2" s="619"/>
      <c r="H2" s="619"/>
      <c r="I2" s="619" t="s">
        <v>14</v>
      </c>
      <c r="J2" s="619"/>
      <c r="K2" s="627" t="s">
        <v>201</v>
      </c>
      <c r="L2" s="627"/>
      <c r="M2" s="627"/>
      <c r="N2" s="624" t="s">
        <v>243</v>
      </c>
    </row>
    <row r="3" spans="1:14" ht="63.75" customHeight="1">
      <c r="A3" s="619"/>
      <c r="B3" s="619"/>
      <c r="C3" s="619" t="s">
        <v>15</v>
      </c>
      <c r="D3" s="619"/>
      <c r="E3" s="619"/>
      <c r="F3" s="619"/>
      <c r="G3" s="619" t="s">
        <v>16</v>
      </c>
      <c r="H3" s="619"/>
      <c r="I3" s="619"/>
      <c r="J3" s="619"/>
      <c r="K3" s="627"/>
      <c r="L3" s="627"/>
      <c r="M3" s="627"/>
      <c r="N3" s="625"/>
    </row>
    <row r="4" spans="1:14" ht="13.5" customHeight="1">
      <c r="A4" s="619"/>
      <c r="B4" s="619"/>
      <c r="C4" s="619" t="s">
        <v>17</v>
      </c>
      <c r="D4" s="619"/>
      <c r="E4" s="619" t="s">
        <v>23</v>
      </c>
      <c r="F4" s="619"/>
      <c r="G4" s="619">
        <v>2015</v>
      </c>
      <c r="H4" s="619">
        <v>2016</v>
      </c>
      <c r="I4" s="619">
        <v>2015</v>
      </c>
      <c r="J4" s="619">
        <v>2016</v>
      </c>
      <c r="K4" s="627">
        <v>2015</v>
      </c>
      <c r="L4" s="627">
        <v>2016</v>
      </c>
      <c r="M4" s="627" t="s">
        <v>51</v>
      </c>
      <c r="N4" s="625"/>
    </row>
    <row r="5" spans="1:14" ht="18.75" customHeight="1">
      <c r="A5" s="619"/>
      <c r="B5" s="619"/>
      <c r="C5" s="619"/>
      <c r="D5" s="619"/>
      <c r="E5" s="619"/>
      <c r="F5" s="619"/>
      <c r="G5" s="619"/>
      <c r="H5" s="619"/>
      <c r="I5" s="619"/>
      <c r="J5" s="619"/>
      <c r="K5" s="627"/>
      <c r="L5" s="627"/>
      <c r="M5" s="627"/>
      <c r="N5" s="625"/>
    </row>
    <row r="6" spans="1:14" ht="29.25" customHeight="1">
      <c r="A6" s="619"/>
      <c r="B6" s="619"/>
      <c r="C6" s="27">
        <v>2015</v>
      </c>
      <c r="D6" s="27">
        <v>2016</v>
      </c>
      <c r="E6" s="27">
        <v>2015</v>
      </c>
      <c r="F6" s="27">
        <v>2016</v>
      </c>
      <c r="G6" s="619"/>
      <c r="H6" s="619"/>
      <c r="I6" s="619"/>
      <c r="J6" s="619"/>
      <c r="K6" s="627"/>
      <c r="L6" s="627"/>
      <c r="M6" s="627"/>
      <c r="N6" s="626"/>
    </row>
    <row r="7" spans="1:14" ht="20.25" customHeight="1">
      <c r="A7" s="21">
        <v>1</v>
      </c>
      <c r="B7" s="21">
        <v>2</v>
      </c>
      <c r="C7" s="21">
        <v>4</v>
      </c>
      <c r="D7" s="21">
        <v>5</v>
      </c>
      <c r="E7" s="21">
        <v>7</v>
      </c>
      <c r="F7" s="519">
        <v>8</v>
      </c>
      <c r="G7" s="21">
        <v>9</v>
      </c>
      <c r="H7" s="21">
        <v>10</v>
      </c>
      <c r="I7" s="21">
        <v>12</v>
      </c>
      <c r="J7" s="21">
        <v>13</v>
      </c>
      <c r="K7" s="35">
        <v>14</v>
      </c>
      <c r="L7" s="519">
        <v>15</v>
      </c>
      <c r="M7" s="519">
        <v>16</v>
      </c>
      <c r="N7" s="519">
        <v>17</v>
      </c>
    </row>
    <row r="8" spans="1:17" ht="20.25" customHeight="1">
      <c r="A8" s="12">
        <v>1</v>
      </c>
      <c r="B8" s="79" t="s">
        <v>247</v>
      </c>
      <c r="C8" s="12"/>
      <c r="D8" s="12"/>
      <c r="E8" s="12"/>
      <c r="F8" s="12"/>
      <c r="G8" s="12"/>
      <c r="H8" s="12"/>
      <c r="I8" s="12">
        <v>2</v>
      </c>
      <c r="J8" s="12">
        <v>2</v>
      </c>
      <c r="K8" s="12">
        <v>26</v>
      </c>
      <c r="L8" s="12">
        <v>26</v>
      </c>
      <c r="M8" s="12"/>
      <c r="N8" s="12"/>
      <c r="Q8" s="95"/>
    </row>
    <row r="9" spans="1:17" ht="18.75">
      <c r="A9" s="12">
        <v>2</v>
      </c>
      <c r="B9" s="79" t="s">
        <v>248</v>
      </c>
      <c r="C9" s="12"/>
      <c r="D9" s="12"/>
      <c r="E9" s="12"/>
      <c r="F9" s="12"/>
      <c r="G9" s="12"/>
      <c r="H9" s="12"/>
      <c r="I9" s="12"/>
      <c r="J9" s="12"/>
      <c r="K9" s="258"/>
      <c r="L9" s="258" t="s">
        <v>477</v>
      </c>
      <c r="M9" s="12">
        <v>2</v>
      </c>
      <c r="N9" s="12">
        <v>6</v>
      </c>
      <c r="Q9" s="95"/>
    </row>
    <row r="10" spans="1:17" ht="18.75">
      <c r="A10" s="11">
        <v>3</v>
      </c>
      <c r="B10" s="155" t="s">
        <v>249</v>
      </c>
      <c r="C10" s="12"/>
      <c r="D10" s="12"/>
      <c r="E10" s="12"/>
      <c r="F10" s="12"/>
      <c r="G10" s="12"/>
      <c r="H10" s="12"/>
      <c r="I10" s="12"/>
      <c r="J10" s="124"/>
      <c r="K10" s="12">
        <v>3</v>
      </c>
      <c r="L10" s="12">
        <v>3</v>
      </c>
      <c r="M10" s="12"/>
      <c r="N10" s="12">
        <v>13</v>
      </c>
      <c r="Q10" s="95"/>
    </row>
    <row r="11" spans="1:17" ht="18.75">
      <c r="A11" s="11">
        <v>4</v>
      </c>
      <c r="B11" s="155" t="s">
        <v>250</v>
      </c>
      <c r="C11" s="34"/>
      <c r="D11" s="12"/>
      <c r="E11" s="34"/>
      <c r="F11" s="34"/>
      <c r="G11" s="12"/>
      <c r="H11" s="12"/>
      <c r="I11" s="34">
        <v>12</v>
      </c>
      <c r="J11" s="12">
        <v>12</v>
      </c>
      <c r="K11" s="278">
        <v>12</v>
      </c>
      <c r="L11" s="91">
        <v>10</v>
      </c>
      <c r="M11" s="259">
        <v>-2</v>
      </c>
      <c r="N11" s="91">
        <v>9</v>
      </c>
      <c r="Q11" s="95"/>
    </row>
    <row r="12" spans="1:17" ht="18.75">
      <c r="A12" s="11">
        <v>5</v>
      </c>
      <c r="B12" s="155" t="s">
        <v>251</v>
      </c>
      <c r="C12" s="34">
        <v>1</v>
      </c>
      <c r="D12" s="12">
        <v>1</v>
      </c>
      <c r="E12" s="34">
        <v>1</v>
      </c>
      <c r="F12" s="34">
        <v>1</v>
      </c>
      <c r="G12" s="12"/>
      <c r="H12" s="12"/>
      <c r="I12" s="34">
        <v>8</v>
      </c>
      <c r="J12" s="12">
        <v>8</v>
      </c>
      <c r="K12" s="34"/>
      <c r="L12" s="12"/>
      <c r="M12" s="12"/>
      <c r="N12" s="12">
        <v>21</v>
      </c>
      <c r="Q12" s="95"/>
    </row>
    <row r="13" spans="1:17" ht="18.75">
      <c r="A13" s="11">
        <v>6</v>
      </c>
      <c r="B13" s="155" t="s">
        <v>252</v>
      </c>
      <c r="C13" s="34"/>
      <c r="D13" s="12"/>
      <c r="E13" s="34"/>
      <c r="F13" s="34"/>
      <c r="G13" s="12"/>
      <c r="H13" s="12"/>
      <c r="I13" s="34">
        <v>7</v>
      </c>
      <c r="J13" s="12">
        <v>7</v>
      </c>
      <c r="K13" s="34"/>
      <c r="L13" s="12"/>
      <c r="M13" s="12"/>
      <c r="N13" s="12">
        <v>18</v>
      </c>
      <c r="Q13" s="95"/>
    </row>
    <row r="14" spans="1:17" ht="18.75">
      <c r="A14" s="12">
        <v>7</v>
      </c>
      <c r="B14" s="156" t="s">
        <v>253</v>
      </c>
      <c r="C14" s="12">
        <v>2</v>
      </c>
      <c r="D14" s="12">
        <v>2</v>
      </c>
      <c r="E14" s="34"/>
      <c r="F14" s="34"/>
      <c r="G14" s="12"/>
      <c r="H14" s="12"/>
      <c r="I14" s="12">
        <v>5</v>
      </c>
      <c r="J14" s="12">
        <v>5</v>
      </c>
      <c r="K14" s="12"/>
      <c r="L14" s="12"/>
      <c r="M14" s="12"/>
      <c r="N14" s="12">
        <v>21</v>
      </c>
      <c r="Q14" s="95"/>
    </row>
    <row r="15" spans="1:17" ht="18.75">
      <c r="A15" s="11">
        <v>8</v>
      </c>
      <c r="B15" s="155" t="s">
        <v>254</v>
      </c>
      <c r="C15" s="34">
        <v>1</v>
      </c>
      <c r="D15" s="12">
        <v>1</v>
      </c>
      <c r="E15" s="34"/>
      <c r="F15" s="34"/>
      <c r="G15" s="12"/>
      <c r="H15" s="12"/>
      <c r="I15" s="34">
        <v>1</v>
      </c>
      <c r="J15" s="12">
        <v>1</v>
      </c>
      <c r="K15" s="34">
        <v>6</v>
      </c>
      <c r="L15" s="12">
        <v>10</v>
      </c>
      <c r="M15" s="12">
        <v>4</v>
      </c>
      <c r="N15" s="12">
        <v>26</v>
      </c>
      <c r="Q15" s="95"/>
    </row>
    <row r="16" spans="1:17" ht="18.75">
      <c r="A16" s="11">
        <v>9</v>
      </c>
      <c r="B16" s="155" t="s">
        <v>255</v>
      </c>
      <c r="C16" s="34"/>
      <c r="D16" s="12"/>
      <c r="E16" s="34"/>
      <c r="F16" s="12"/>
      <c r="G16" s="12"/>
      <c r="H16" s="12"/>
      <c r="I16" s="34"/>
      <c r="J16" s="12"/>
      <c r="K16" s="34">
        <v>1</v>
      </c>
      <c r="L16" s="12"/>
      <c r="M16" s="12">
        <v>-1</v>
      </c>
      <c r="N16" s="12">
        <v>20</v>
      </c>
      <c r="Q16" s="95"/>
    </row>
    <row r="17" spans="1:17" ht="18.75">
      <c r="A17" s="11">
        <v>10</v>
      </c>
      <c r="B17" s="153" t="s">
        <v>256</v>
      </c>
      <c r="C17" s="12"/>
      <c r="D17" s="12"/>
      <c r="E17" s="12">
        <v>1</v>
      </c>
      <c r="F17" s="12">
        <v>1</v>
      </c>
      <c r="G17" s="12"/>
      <c r="H17" s="12"/>
      <c r="I17" s="12">
        <v>4</v>
      </c>
      <c r="J17" s="12">
        <v>2</v>
      </c>
      <c r="K17" s="12"/>
      <c r="L17" s="12"/>
      <c r="M17" s="12"/>
      <c r="N17" s="12">
        <v>24</v>
      </c>
      <c r="Q17" s="95"/>
    </row>
    <row r="18" spans="1:17" ht="18.75">
      <c r="A18" s="11">
        <v>11</v>
      </c>
      <c r="B18" s="153" t="s">
        <v>257</v>
      </c>
      <c r="C18" s="34"/>
      <c r="D18" s="12"/>
      <c r="E18" s="34"/>
      <c r="F18" s="34"/>
      <c r="G18" s="12"/>
      <c r="H18" s="12"/>
      <c r="I18" s="34">
        <v>3</v>
      </c>
      <c r="J18" s="12">
        <v>3</v>
      </c>
      <c r="K18" s="34">
        <v>22</v>
      </c>
      <c r="L18" s="12">
        <v>21</v>
      </c>
      <c r="M18" s="12">
        <v>-1</v>
      </c>
      <c r="N18" s="12"/>
      <c r="Q18" s="95"/>
    </row>
    <row r="19" spans="1:17" ht="18.75">
      <c r="A19" s="11">
        <v>12</v>
      </c>
      <c r="B19" s="153" t="s">
        <v>258</v>
      </c>
      <c r="C19" s="34"/>
      <c r="D19" s="12"/>
      <c r="E19" s="34"/>
      <c r="F19" s="12"/>
      <c r="G19" s="12"/>
      <c r="H19" s="12"/>
      <c r="I19" s="34"/>
      <c r="J19" s="12"/>
      <c r="K19" s="34">
        <v>4</v>
      </c>
      <c r="L19" s="12">
        <v>3</v>
      </c>
      <c r="M19" s="12">
        <v>-1</v>
      </c>
      <c r="N19" s="12">
        <v>10</v>
      </c>
      <c r="Q19" s="95"/>
    </row>
    <row r="20" spans="1:17" ht="18.75">
      <c r="A20" s="11">
        <v>13</v>
      </c>
      <c r="B20" s="155" t="s">
        <v>259</v>
      </c>
      <c r="C20" s="34"/>
      <c r="D20" s="12"/>
      <c r="E20" s="34"/>
      <c r="F20" s="34"/>
      <c r="G20" s="12"/>
      <c r="H20" s="12"/>
      <c r="I20" s="34">
        <v>12</v>
      </c>
      <c r="J20" s="12">
        <v>8</v>
      </c>
      <c r="K20" s="34">
        <v>13</v>
      </c>
      <c r="L20" s="12">
        <v>12</v>
      </c>
      <c r="M20" s="12">
        <v>-1</v>
      </c>
      <c r="N20" s="12">
        <v>12</v>
      </c>
      <c r="Q20" s="209"/>
    </row>
    <row r="21" spans="1:17" ht="18.75">
      <c r="A21" s="11">
        <v>14</v>
      </c>
      <c r="B21" s="155" t="s">
        <v>260</v>
      </c>
      <c r="C21" s="34"/>
      <c r="D21" s="12"/>
      <c r="E21" s="34">
        <v>2</v>
      </c>
      <c r="F21" s="34">
        <v>2</v>
      </c>
      <c r="G21" s="12"/>
      <c r="H21" s="12"/>
      <c r="I21" s="34">
        <v>10</v>
      </c>
      <c r="J21" s="12">
        <v>6</v>
      </c>
      <c r="K21" s="34">
        <v>20</v>
      </c>
      <c r="L21" s="12">
        <v>18</v>
      </c>
      <c r="M21" s="12">
        <v>-2</v>
      </c>
      <c r="N21" s="12">
        <v>39</v>
      </c>
      <c r="Q21" s="95"/>
    </row>
    <row r="22" spans="1:17" ht="18.75">
      <c r="A22" s="11">
        <v>15</v>
      </c>
      <c r="B22" s="155" t="s">
        <v>261</v>
      </c>
      <c r="C22" s="34"/>
      <c r="D22" s="12"/>
      <c r="E22" s="34"/>
      <c r="F22" s="34"/>
      <c r="G22" s="12"/>
      <c r="H22" s="12"/>
      <c r="I22" s="34">
        <v>6</v>
      </c>
      <c r="J22" s="34">
        <v>6</v>
      </c>
      <c r="K22" s="34"/>
      <c r="L22" s="12"/>
      <c r="M22" s="12"/>
      <c r="N22" s="12">
        <v>17</v>
      </c>
      <c r="Q22" s="95"/>
    </row>
    <row r="23" spans="1:17" ht="18.75">
      <c r="A23" s="11">
        <v>16</v>
      </c>
      <c r="B23" s="155" t="s">
        <v>262</v>
      </c>
      <c r="C23" s="34"/>
      <c r="D23" s="12"/>
      <c r="E23" s="34"/>
      <c r="F23" s="12"/>
      <c r="G23" s="12"/>
      <c r="H23" s="12"/>
      <c r="I23" s="34">
        <v>3</v>
      </c>
      <c r="J23" s="34">
        <v>3</v>
      </c>
      <c r="K23" s="34">
        <v>22</v>
      </c>
      <c r="L23" s="12"/>
      <c r="M23" s="12">
        <v>-22</v>
      </c>
      <c r="N23" s="12">
        <v>9</v>
      </c>
      <c r="Q23" s="95"/>
    </row>
    <row r="24" spans="1:17" ht="18.75">
      <c r="A24" s="11">
        <v>17</v>
      </c>
      <c r="B24" s="153" t="s">
        <v>263</v>
      </c>
      <c r="C24" s="12"/>
      <c r="D24" s="12"/>
      <c r="E24" s="34"/>
      <c r="F24" s="34"/>
      <c r="G24" s="12"/>
      <c r="H24" s="12"/>
      <c r="I24" s="34">
        <v>6</v>
      </c>
      <c r="J24" s="34">
        <v>6</v>
      </c>
      <c r="K24" s="12">
        <v>20</v>
      </c>
      <c r="L24" s="12">
        <v>13</v>
      </c>
      <c r="M24" s="12">
        <v>-7</v>
      </c>
      <c r="N24" s="12"/>
      <c r="Q24" s="95"/>
    </row>
    <row r="25" spans="1:17" ht="18.75">
      <c r="A25" s="11">
        <v>18</v>
      </c>
      <c r="B25" s="155" t="s">
        <v>264</v>
      </c>
      <c r="C25" s="34"/>
      <c r="D25" s="12"/>
      <c r="E25" s="34"/>
      <c r="F25" s="34"/>
      <c r="G25" s="12"/>
      <c r="H25" s="12"/>
      <c r="I25" s="34">
        <v>5</v>
      </c>
      <c r="J25" s="12">
        <v>5</v>
      </c>
      <c r="K25" s="34">
        <v>4</v>
      </c>
      <c r="L25" s="12">
        <v>3</v>
      </c>
      <c r="M25" s="12">
        <v>-1</v>
      </c>
      <c r="N25" s="91">
        <v>13</v>
      </c>
      <c r="Q25" s="95"/>
    </row>
    <row r="26" spans="1:17" ht="18.75">
      <c r="A26" s="11">
        <v>19</v>
      </c>
      <c r="B26" s="155" t="s">
        <v>265</v>
      </c>
      <c r="C26" s="34"/>
      <c r="D26" s="12"/>
      <c r="E26" s="34">
        <v>1</v>
      </c>
      <c r="F26" s="34">
        <v>1</v>
      </c>
      <c r="G26" s="12"/>
      <c r="H26" s="12"/>
      <c r="I26" s="34">
        <v>8</v>
      </c>
      <c r="J26" s="12">
        <v>5</v>
      </c>
      <c r="K26" s="34">
        <v>10</v>
      </c>
      <c r="L26" s="12">
        <v>5</v>
      </c>
      <c r="M26" s="12">
        <v>-5</v>
      </c>
      <c r="N26" s="12">
        <v>20</v>
      </c>
      <c r="Q26" s="95"/>
    </row>
    <row r="27" spans="1:17" ht="18.75">
      <c r="A27" s="11">
        <v>20</v>
      </c>
      <c r="B27" s="155" t="s">
        <v>266</v>
      </c>
      <c r="C27" s="12"/>
      <c r="D27" s="12"/>
      <c r="E27" s="34"/>
      <c r="F27" s="34"/>
      <c r="G27" s="12"/>
      <c r="H27" s="12"/>
      <c r="I27" s="12"/>
      <c r="J27" s="12"/>
      <c r="K27" s="12"/>
      <c r="L27" s="12"/>
      <c r="M27" s="12"/>
      <c r="N27" s="12"/>
      <c r="Q27" s="95"/>
    </row>
    <row r="28" spans="1:17" ht="18.75">
      <c r="A28" s="11">
        <v>21</v>
      </c>
      <c r="B28" s="153" t="s">
        <v>267</v>
      </c>
      <c r="C28" s="34"/>
      <c r="D28" s="12"/>
      <c r="E28" s="34"/>
      <c r="F28" s="34"/>
      <c r="G28" s="12"/>
      <c r="H28" s="12"/>
      <c r="I28" s="34">
        <v>3</v>
      </c>
      <c r="J28" s="12">
        <v>3</v>
      </c>
      <c r="K28" s="34">
        <v>26</v>
      </c>
      <c r="L28" s="12">
        <v>26</v>
      </c>
      <c r="M28" s="78"/>
      <c r="N28" s="12">
        <v>3</v>
      </c>
      <c r="Q28" s="40"/>
    </row>
    <row r="29" spans="1:17" ht="18.75">
      <c r="A29" s="11">
        <v>22</v>
      </c>
      <c r="B29" s="155" t="s">
        <v>268</v>
      </c>
      <c r="C29" s="34"/>
      <c r="D29" s="12"/>
      <c r="E29" s="34"/>
      <c r="F29" s="34"/>
      <c r="G29" s="12"/>
      <c r="H29" s="12"/>
      <c r="I29" s="34"/>
      <c r="J29" s="34"/>
      <c r="K29" s="34">
        <v>17</v>
      </c>
      <c r="L29" s="12">
        <v>16</v>
      </c>
      <c r="M29" s="12">
        <v>-1</v>
      </c>
      <c r="N29" s="12"/>
      <c r="Q29" s="95"/>
    </row>
    <row r="30" spans="1:17" ht="18.75">
      <c r="A30" s="11">
        <v>23</v>
      </c>
      <c r="B30" s="155" t="s">
        <v>269</v>
      </c>
      <c r="C30" s="34"/>
      <c r="D30" s="12"/>
      <c r="E30" s="34"/>
      <c r="F30" s="34"/>
      <c r="G30" s="12"/>
      <c r="H30" s="12"/>
      <c r="I30" s="34">
        <v>12</v>
      </c>
      <c r="J30" s="12">
        <v>14</v>
      </c>
      <c r="K30" s="34">
        <v>46</v>
      </c>
      <c r="L30" s="12">
        <v>44</v>
      </c>
      <c r="M30" s="76">
        <f>L30-K30</f>
        <v>-2</v>
      </c>
      <c r="N30" s="12">
        <v>23</v>
      </c>
      <c r="Q30" s="95"/>
    </row>
    <row r="31" spans="1:17" ht="18.75">
      <c r="A31" s="12">
        <v>24</v>
      </c>
      <c r="B31" s="79" t="s">
        <v>270</v>
      </c>
      <c r="C31" s="34"/>
      <c r="D31" s="12"/>
      <c r="E31" s="34"/>
      <c r="F31" s="34"/>
      <c r="G31" s="12"/>
      <c r="H31" s="12"/>
      <c r="I31" s="34"/>
      <c r="J31" s="12"/>
      <c r="K31" s="34">
        <v>1</v>
      </c>
      <c r="L31" s="12">
        <v>1</v>
      </c>
      <c r="M31" s="12"/>
      <c r="N31" s="12">
        <v>19</v>
      </c>
      <c r="Q31" s="95"/>
    </row>
    <row r="32" spans="1:17" ht="18.75">
      <c r="A32" s="11">
        <v>25</v>
      </c>
      <c r="B32" s="155" t="s">
        <v>271</v>
      </c>
      <c r="C32" s="34">
        <v>1</v>
      </c>
      <c r="D32" s="12">
        <v>1</v>
      </c>
      <c r="E32" s="34"/>
      <c r="F32" s="34"/>
      <c r="G32" s="12"/>
      <c r="H32" s="12"/>
      <c r="I32" s="34"/>
      <c r="J32" s="12"/>
      <c r="K32" s="34">
        <v>11</v>
      </c>
      <c r="L32" s="12"/>
      <c r="M32" s="12">
        <v>-11</v>
      </c>
      <c r="N32" s="12"/>
      <c r="Q32" s="95"/>
    </row>
    <row r="33" spans="1:17" ht="18.75">
      <c r="A33" s="11">
        <v>26</v>
      </c>
      <c r="B33" s="153" t="s">
        <v>272</v>
      </c>
      <c r="C33" s="12">
        <v>2</v>
      </c>
      <c r="D33" s="12">
        <v>2</v>
      </c>
      <c r="E33" s="34"/>
      <c r="F33" s="34"/>
      <c r="G33" s="12"/>
      <c r="H33" s="12"/>
      <c r="I33" s="12">
        <v>6</v>
      </c>
      <c r="J33" s="12">
        <v>6</v>
      </c>
      <c r="K33" s="12">
        <v>2</v>
      </c>
      <c r="L33" s="12">
        <v>2</v>
      </c>
      <c r="M33" s="12"/>
      <c r="N33" s="12"/>
      <c r="Q33" s="95"/>
    </row>
    <row r="34" spans="1:17" ht="18.75">
      <c r="A34" s="11">
        <v>27</v>
      </c>
      <c r="B34" s="155" t="s">
        <v>273</v>
      </c>
      <c r="C34" s="34"/>
      <c r="D34" s="12"/>
      <c r="E34" s="34"/>
      <c r="F34" s="34"/>
      <c r="G34" s="12"/>
      <c r="H34" s="12"/>
      <c r="I34" s="34"/>
      <c r="J34" s="12"/>
      <c r="K34" s="34"/>
      <c r="L34" s="12"/>
      <c r="M34" s="12"/>
      <c r="N34" s="12">
        <v>14</v>
      </c>
      <c r="Q34" s="43"/>
    </row>
    <row r="35" spans="1:17" ht="19.5">
      <c r="A35" s="11">
        <v>28</v>
      </c>
      <c r="B35" s="155" t="s">
        <v>274</v>
      </c>
      <c r="C35" s="12"/>
      <c r="D35" s="12"/>
      <c r="E35" s="12">
        <v>1</v>
      </c>
      <c r="F35" s="12">
        <v>1</v>
      </c>
      <c r="G35" s="12"/>
      <c r="H35" s="12"/>
      <c r="I35" s="12"/>
      <c r="J35" s="12"/>
      <c r="K35" s="12"/>
      <c r="L35" s="12"/>
      <c r="M35" s="12"/>
      <c r="N35" s="12"/>
      <c r="Q35" s="448"/>
    </row>
    <row r="36" spans="1:14" ht="18.75">
      <c r="A36" s="11">
        <v>29</v>
      </c>
      <c r="B36" s="155" t="s">
        <v>275</v>
      </c>
      <c r="C36" s="34"/>
      <c r="D36" s="12"/>
      <c r="E36" s="34"/>
      <c r="F36" s="12"/>
      <c r="G36" s="12"/>
      <c r="H36" s="12"/>
      <c r="I36" s="34"/>
      <c r="J36" s="12"/>
      <c r="K36" s="34"/>
      <c r="L36" s="12"/>
      <c r="M36" s="12"/>
      <c r="N36" s="12"/>
    </row>
    <row r="37" spans="1:14" ht="18.75">
      <c r="A37" s="83">
        <v>30</v>
      </c>
      <c r="B37" s="155" t="s">
        <v>276</v>
      </c>
      <c r="C37" s="34"/>
      <c r="D37" s="12"/>
      <c r="E37" s="34"/>
      <c r="F37" s="12"/>
      <c r="G37" s="12"/>
      <c r="H37" s="12"/>
      <c r="I37" s="34"/>
      <c r="J37" s="12"/>
      <c r="K37" s="34"/>
      <c r="L37" s="12"/>
      <c r="M37" s="12"/>
      <c r="N37" s="12"/>
    </row>
    <row r="38" spans="1:14" ht="21.75" customHeight="1">
      <c r="A38" s="11">
        <v>31</v>
      </c>
      <c r="B38" s="153" t="s">
        <v>426</v>
      </c>
      <c r="C38" s="34"/>
      <c r="D38" s="12"/>
      <c r="E38" s="34"/>
      <c r="F38" s="12"/>
      <c r="G38" s="12"/>
      <c r="H38" s="12"/>
      <c r="I38" s="34"/>
      <c r="J38" s="12"/>
      <c r="K38" s="34"/>
      <c r="L38" s="12"/>
      <c r="M38" s="12"/>
      <c r="N38" s="12"/>
    </row>
    <row r="39" spans="1:14" ht="18.75">
      <c r="A39" s="11">
        <v>32</v>
      </c>
      <c r="B39" s="155" t="s">
        <v>286</v>
      </c>
      <c r="C39" s="34"/>
      <c r="D39" s="12"/>
      <c r="E39" s="34"/>
      <c r="F39" s="12"/>
      <c r="G39" s="12"/>
      <c r="H39" s="12"/>
      <c r="I39" s="34"/>
      <c r="J39" s="12"/>
      <c r="K39" s="34"/>
      <c r="L39" s="12"/>
      <c r="M39" s="12"/>
      <c r="N39" s="12"/>
    </row>
    <row r="40" spans="1:14" ht="19.5">
      <c r="A40" s="118">
        <v>33</v>
      </c>
      <c r="B40" s="154" t="s">
        <v>287</v>
      </c>
      <c r="C40" s="34"/>
      <c r="D40" s="12"/>
      <c r="E40" s="34"/>
      <c r="F40" s="12"/>
      <c r="G40" s="34">
        <v>1</v>
      </c>
      <c r="H40" s="12">
        <v>1</v>
      </c>
      <c r="I40" s="348"/>
      <c r="J40" s="165"/>
      <c r="K40" s="34">
        <v>3</v>
      </c>
      <c r="L40" s="12">
        <v>3</v>
      </c>
      <c r="M40" s="165"/>
      <c r="N40" s="165"/>
    </row>
    <row r="41" spans="1:14" ht="18.75">
      <c r="A41" s="118">
        <v>34</v>
      </c>
      <c r="B41" s="154" t="s">
        <v>285</v>
      </c>
      <c r="C41" s="34"/>
      <c r="D41" s="12"/>
      <c r="E41" s="34"/>
      <c r="F41" s="34"/>
      <c r="G41" s="34"/>
      <c r="H41" s="12"/>
      <c r="I41" s="34"/>
      <c r="J41" s="12"/>
      <c r="K41" s="34">
        <v>4</v>
      </c>
      <c r="L41" s="12">
        <v>4</v>
      </c>
      <c r="M41" s="12"/>
      <c r="N41" s="12"/>
    </row>
    <row r="42" spans="1:14" ht="19.5">
      <c r="A42" s="260"/>
      <c r="B42" s="224" t="s">
        <v>24</v>
      </c>
      <c r="C42" s="193">
        <f>SUM(C8:C41)</f>
        <v>7</v>
      </c>
      <c r="D42" s="165">
        <f>SUM(D12:D41)</f>
        <v>7</v>
      </c>
      <c r="E42" s="193">
        <f>SUM(E8:E41)</f>
        <v>6</v>
      </c>
      <c r="F42" s="165">
        <f>SUM(F11:F41)</f>
        <v>6</v>
      </c>
      <c r="G42" s="193">
        <f>SUM(G8:G41)</f>
        <v>1</v>
      </c>
      <c r="H42" s="165">
        <v>1</v>
      </c>
      <c r="I42" s="193">
        <f>SUM(I8:I41)</f>
        <v>113</v>
      </c>
      <c r="J42" s="165">
        <f>SUM(J8:J41)</f>
        <v>102</v>
      </c>
      <c r="K42" s="193">
        <f>SUM(K8:K41)</f>
        <v>273</v>
      </c>
      <c r="L42" s="165">
        <v>222</v>
      </c>
      <c r="M42" s="165">
        <f>SUM(M8:M41)</f>
        <v>-51</v>
      </c>
      <c r="N42" s="165">
        <f>SUM(N8:N41)</f>
        <v>337</v>
      </c>
    </row>
    <row r="43" spans="1:14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20.25">
      <c r="A44" s="1"/>
      <c r="B44" s="194"/>
      <c r="C44" s="195"/>
      <c r="D44" s="195"/>
      <c r="E44" s="195"/>
      <c r="F44" s="195"/>
      <c r="G44" s="195"/>
      <c r="H44" s="195"/>
      <c r="I44" s="195"/>
      <c r="J44" s="195"/>
      <c r="K44" s="195"/>
      <c r="L44" s="195"/>
      <c r="M44" s="195"/>
      <c r="N44" s="195"/>
    </row>
    <row r="45" spans="1:14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</sheetData>
  <sheetProtection/>
  <mergeCells count="18">
    <mergeCell ref="C3:F3"/>
    <mergeCell ref="G3:H3"/>
    <mergeCell ref="A1:N1"/>
    <mergeCell ref="I4:I6"/>
    <mergeCell ref="J4:J6"/>
    <mergeCell ref="A2:A6"/>
    <mergeCell ref="B2:B6"/>
    <mergeCell ref="C2:H2"/>
    <mergeCell ref="C4:D5"/>
    <mergeCell ref="E4:F5"/>
    <mergeCell ref="G4:G6"/>
    <mergeCell ref="H4:H6"/>
    <mergeCell ref="I2:J3"/>
    <mergeCell ref="K4:K6"/>
    <mergeCell ref="N2:N6"/>
    <mergeCell ref="L4:L6"/>
    <mergeCell ref="M4:M6"/>
    <mergeCell ref="K2:M3"/>
  </mergeCells>
  <printOptions horizontalCentered="1" verticalCentered="1"/>
  <pageMargins left="0.44" right="0.3937007874015748" top="0.15748031496062992" bottom="0" header="0" footer="0"/>
  <pageSetup horizontalDpi="600" verticalDpi="600" orientation="landscape" paperSize="9" scale="63" r:id="rId2"/>
  <colBreaks count="1" manualBreakCount="1">
    <brk id="15" max="43" man="1"/>
  </colBreaks>
  <ignoredErrors>
    <ignoredError sqref="C42 E42 G42 N42 I42:J42 K42" formulaRange="1"/>
    <ignoredError sqref="L9 N9" numberStoredAsText="1"/>
    <ignoredError sqref="D42 F42" formula="1"/>
  </ignoredErrors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7" tint="0.39998000860214233"/>
    <pageSetUpPr fitToPage="1"/>
  </sheetPr>
  <dimension ref="A1:AV39"/>
  <sheetViews>
    <sheetView view="pageBreakPreview" zoomScale="60" zoomScaleNormal="75" zoomScalePageLayoutView="0" workbookViewId="0" topLeftCell="A22">
      <selection activeCell="B4" sqref="B4:B6"/>
    </sheetView>
  </sheetViews>
  <sheetFormatPr defaultColWidth="9.00390625" defaultRowHeight="12.75"/>
  <cols>
    <col min="1" max="1" width="5.875" style="0" customWidth="1"/>
    <col min="2" max="2" width="29.125" style="0" customWidth="1"/>
    <col min="3" max="3" width="18.00390625" style="0" customWidth="1"/>
    <col min="4" max="5" width="17.875" style="0" customWidth="1"/>
    <col min="6" max="6" width="25.00390625" style="0" customWidth="1"/>
    <col min="8" max="8" width="11.875" style="0" customWidth="1"/>
  </cols>
  <sheetData>
    <row r="1" spans="1:6" s="13" customFormat="1" ht="20.25">
      <c r="A1" s="620" t="s">
        <v>114</v>
      </c>
      <c r="B1" s="620"/>
      <c r="C1" s="620"/>
      <c r="D1" s="620"/>
      <c r="E1" s="620"/>
      <c r="F1" s="620"/>
    </row>
    <row r="2" spans="1:6" s="13" customFormat="1" ht="20.25">
      <c r="A2" s="622" t="s">
        <v>222</v>
      </c>
      <c r="B2" s="622"/>
      <c r="C2" s="622"/>
      <c r="D2" s="622"/>
      <c r="E2" s="622"/>
      <c r="F2" s="622"/>
    </row>
    <row r="3" spans="1:6" s="13" customFormat="1" ht="20.25">
      <c r="A3" s="621" t="s">
        <v>2</v>
      </c>
      <c r="B3" s="621"/>
      <c r="C3" s="621"/>
      <c r="D3" s="621"/>
      <c r="E3" s="621"/>
      <c r="F3" s="621"/>
    </row>
    <row r="4" spans="1:6" s="13" customFormat="1" ht="15.75" customHeight="1">
      <c r="A4" s="619" t="s">
        <v>227</v>
      </c>
      <c r="B4" s="619" t="s">
        <v>3</v>
      </c>
      <c r="C4" s="619" t="s">
        <v>102</v>
      </c>
      <c r="D4" s="619"/>
      <c r="E4" s="619"/>
      <c r="F4" s="619"/>
    </row>
    <row r="5" spans="1:6" s="13" customFormat="1" ht="15.75" customHeight="1">
      <c r="A5" s="619"/>
      <c r="B5" s="619"/>
      <c r="C5" s="619"/>
      <c r="D5" s="619"/>
      <c r="E5" s="619"/>
      <c r="F5" s="619"/>
    </row>
    <row r="6" spans="1:6" s="13" customFormat="1" ht="81">
      <c r="A6" s="619"/>
      <c r="B6" s="619"/>
      <c r="C6" s="27">
        <v>2015</v>
      </c>
      <c r="D6" s="27">
        <v>2016</v>
      </c>
      <c r="E6" s="27" t="s">
        <v>104</v>
      </c>
      <c r="F6" s="17" t="s">
        <v>115</v>
      </c>
    </row>
    <row r="7" spans="1:6" s="13" customFormat="1" ht="20.25">
      <c r="A7" s="21">
        <v>1</v>
      </c>
      <c r="B7" s="21">
        <v>2</v>
      </c>
      <c r="C7" s="21">
        <v>4</v>
      </c>
      <c r="D7" s="21">
        <v>5</v>
      </c>
      <c r="E7" s="21">
        <v>6</v>
      </c>
      <c r="F7" s="21">
        <v>7</v>
      </c>
    </row>
    <row r="8" spans="1:8" s="14" customFormat="1" ht="18.75">
      <c r="A8" s="12">
        <v>1</v>
      </c>
      <c r="B8" s="79" t="s">
        <v>247</v>
      </c>
      <c r="C8" s="12">
        <v>337047</v>
      </c>
      <c r="D8" s="12">
        <v>342140</v>
      </c>
      <c r="E8" s="12">
        <v>5093</v>
      </c>
      <c r="F8" s="12">
        <v>20.7</v>
      </c>
      <c r="H8" s="40"/>
    </row>
    <row r="9" spans="1:8" ht="18.75">
      <c r="A9" s="12">
        <v>2</v>
      </c>
      <c r="B9" s="79" t="s">
        <v>248</v>
      </c>
      <c r="C9" s="12">
        <v>329732</v>
      </c>
      <c r="D9" s="12">
        <v>318954</v>
      </c>
      <c r="E9" s="12">
        <v>-10778</v>
      </c>
      <c r="F9" s="44">
        <v>21</v>
      </c>
      <c r="H9" s="40"/>
    </row>
    <row r="10" spans="1:8" ht="18.75">
      <c r="A10" s="11">
        <v>3</v>
      </c>
      <c r="B10" s="155" t="s">
        <v>249</v>
      </c>
      <c r="C10" s="12">
        <v>297396</v>
      </c>
      <c r="D10" s="12">
        <v>297620</v>
      </c>
      <c r="E10" s="100">
        <v>224</v>
      </c>
      <c r="F10" s="100">
        <v>20</v>
      </c>
      <c r="H10" s="187"/>
    </row>
    <row r="11" spans="1:8" ht="20.25">
      <c r="A11" s="11">
        <v>4</v>
      </c>
      <c r="B11" s="155" t="s">
        <v>250</v>
      </c>
      <c r="C11" s="12">
        <v>418958</v>
      </c>
      <c r="D11" s="12">
        <v>418910</v>
      </c>
      <c r="E11" s="76">
        <v>-48</v>
      </c>
      <c r="F11" s="44">
        <v>21</v>
      </c>
      <c r="H11" s="82"/>
    </row>
    <row r="12" spans="1:8" ht="20.25">
      <c r="A12" s="11">
        <v>5</v>
      </c>
      <c r="B12" s="155" t="s">
        <v>251</v>
      </c>
      <c r="C12" s="12">
        <v>296235</v>
      </c>
      <c r="D12" s="12">
        <v>277678</v>
      </c>
      <c r="E12" s="12">
        <v>-18557</v>
      </c>
      <c r="F12" s="44">
        <v>20</v>
      </c>
      <c r="H12" s="82"/>
    </row>
    <row r="13" spans="1:8" ht="18.75">
      <c r="A13" s="11">
        <v>6</v>
      </c>
      <c r="B13" s="155" t="s">
        <v>252</v>
      </c>
      <c r="C13" s="12">
        <v>179526</v>
      </c>
      <c r="D13" s="12">
        <v>182096</v>
      </c>
      <c r="E13" s="12">
        <v>2570</v>
      </c>
      <c r="F13" s="44">
        <v>18.7</v>
      </c>
      <c r="H13" s="95"/>
    </row>
    <row r="14" spans="1:8" ht="20.25">
      <c r="A14" s="12">
        <v>7</v>
      </c>
      <c r="B14" s="156" t="s">
        <v>253</v>
      </c>
      <c r="C14" s="34">
        <v>285645</v>
      </c>
      <c r="D14" s="34">
        <v>279271</v>
      </c>
      <c r="E14" s="34">
        <v>-6374</v>
      </c>
      <c r="F14" s="44">
        <v>19.8</v>
      </c>
      <c r="H14" s="82"/>
    </row>
    <row r="15" spans="1:8" ht="20.25">
      <c r="A15" s="11">
        <v>8</v>
      </c>
      <c r="B15" s="155" t="s">
        <v>254</v>
      </c>
      <c r="C15" s="12">
        <v>182826</v>
      </c>
      <c r="D15" s="12">
        <v>184525</v>
      </c>
      <c r="E15" s="12">
        <v>1699</v>
      </c>
      <c r="F15" s="44">
        <v>20</v>
      </c>
      <c r="H15" s="82"/>
    </row>
    <row r="16" spans="1:8" ht="18.75">
      <c r="A16" s="11">
        <v>9</v>
      </c>
      <c r="B16" s="155" t="s">
        <v>255</v>
      </c>
      <c r="C16" s="12">
        <v>228985</v>
      </c>
      <c r="D16" s="12">
        <v>229076</v>
      </c>
      <c r="E16" s="12">
        <v>91</v>
      </c>
      <c r="F16" s="12">
        <v>21</v>
      </c>
      <c r="H16" s="187"/>
    </row>
    <row r="17" spans="1:8" ht="18.75">
      <c r="A17" s="11">
        <v>10</v>
      </c>
      <c r="B17" s="153" t="s">
        <v>256</v>
      </c>
      <c r="C17" s="12">
        <v>237827</v>
      </c>
      <c r="D17" s="12">
        <v>227914</v>
      </c>
      <c r="E17" s="12">
        <v>-9913</v>
      </c>
      <c r="F17" s="12">
        <v>20</v>
      </c>
      <c r="H17" s="95"/>
    </row>
    <row r="18" spans="1:8" ht="20.25">
      <c r="A18" s="11">
        <v>11</v>
      </c>
      <c r="B18" s="153" t="s">
        <v>257</v>
      </c>
      <c r="C18" s="12">
        <v>285981</v>
      </c>
      <c r="D18" s="12">
        <v>273395</v>
      </c>
      <c r="E18" s="12">
        <v>-12586</v>
      </c>
      <c r="F18" s="44">
        <v>20</v>
      </c>
      <c r="H18" s="82"/>
    </row>
    <row r="19" spans="1:8" ht="18.75">
      <c r="A19" s="11">
        <v>12</v>
      </c>
      <c r="B19" s="153" t="s">
        <v>258</v>
      </c>
      <c r="C19" s="91">
        <v>334983</v>
      </c>
      <c r="D19" s="91">
        <v>331511</v>
      </c>
      <c r="E19" s="259">
        <v>-3472</v>
      </c>
      <c r="F19" s="91">
        <v>20.5</v>
      </c>
      <c r="H19" s="146"/>
    </row>
    <row r="20" spans="1:8" ht="20.25">
      <c r="A20" s="11">
        <v>13</v>
      </c>
      <c r="B20" s="155" t="s">
        <v>259</v>
      </c>
      <c r="C20" s="12">
        <v>205572</v>
      </c>
      <c r="D20" s="12">
        <v>208136</v>
      </c>
      <c r="E20" s="12">
        <v>2564</v>
      </c>
      <c r="F20" s="44">
        <v>20</v>
      </c>
      <c r="H20" s="82"/>
    </row>
    <row r="21" spans="1:8" ht="20.25">
      <c r="A21" s="11">
        <v>14</v>
      </c>
      <c r="B21" s="155" t="s">
        <v>260</v>
      </c>
      <c r="C21" s="12">
        <v>355022</v>
      </c>
      <c r="D21" s="12">
        <v>352622</v>
      </c>
      <c r="E21" s="12">
        <v>-2400</v>
      </c>
      <c r="F21" s="44">
        <v>20.3</v>
      </c>
      <c r="H21" s="82"/>
    </row>
    <row r="22" spans="1:8" ht="20.25">
      <c r="A22" s="11">
        <v>15</v>
      </c>
      <c r="B22" s="155" t="s">
        <v>261</v>
      </c>
      <c r="C22" s="12">
        <v>89418</v>
      </c>
      <c r="D22" s="12">
        <v>94332</v>
      </c>
      <c r="E22" s="76">
        <v>4914</v>
      </c>
      <c r="F22" s="44">
        <v>12</v>
      </c>
      <c r="H22" s="82"/>
    </row>
    <row r="23" spans="1:8" ht="18.75">
      <c r="A23" s="11">
        <v>16</v>
      </c>
      <c r="B23" s="155" t="s">
        <v>262</v>
      </c>
      <c r="C23" s="12">
        <v>116024</v>
      </c>
      <c r="D23" s="12">
        <v>116025</v>
      </c>
      <c r="E23" s="12">
        <v>1</v>
      </c>
      <c r="F23" s="12">
        <v>20</v>
      </c>
      <c r="H23" s="95"/>
    </row>
    <row r="24" spans="1:8" ht="20.25">
      <c r="A24" s="11">
        <v>17</v>
      </c>
      <c r="B24" s="153" t="s">
        <v>263</v>
      </c>
      <c r="C24" s="12">
        <v>240262</v>
      </c>
      <c r="D24" s="12">
        <v>235833</v>
      </c>
      <c r="E24" s="12">
        <v>-4429</v>
      </c>
      <c r="F24" s="44">
        <v>19.4</v>
      </c>
      <c r="H24" s="82"/>
    </row>
    <row r="25" spans="1:8" ht="20.25">
      <c r="A25" s="11">
        <v>18</v>
      </c>
      <c r="B25" s="155" t="s">
        <v>264</v>
      </c>
      <c r="C25" s="12">
        <v>206756</v>
      </c>
      <c r="D25" s="12">
        <v>192275</v>
      </c>
      <c r="E25" s="12">
        <v>-14481</v>
      </c>
      <c r="F25" s="77">
        <v>18.3</v>
      </c>
      <c r="H25" s="82"/>
    </row>
    <row r="26" spans="1:8" ht="20.25">
      <c r="A26" s="11">
        <v>19</v>
      </c>
      <c r="B26" s="155" t="s">
        <v>265</v>
      </c>
      <c r="C26" s="12">
        <v>226411</v>
      </c>
      <c r="D26" s="12">
        <v>229350</v>
      </c>
      <c r="E26" s="12">
        <v>2939</v>
      </c>
      <c r="F26" s="44">
        <v>20.3</v>
      </c>
      <c r="H26" s="82"/>
    </row>
    <row r="27" spans="1:8" ht="18.75">
      <c r="A27" s="11">
        <v>20</v>
      </c>
      <c r="B27" s="155" t="s">
        <v>266</v>
      </c>
      <c r="C27" s="12">
        <v>177449</v>
      </c>
      <c r="D27" s="12">
        <v>181735</v>
      </c>
      <c r="E27" s="12">
        <v>4286</v>
      </c>
      <c r="F27" s="44">
        <v>19.5</v>
      </c>
      <c r="H27" s="95"/>
    </row>
    <row r="28" spans="1:8" ht="18.75">
      <c r="A28" s="11">
        <v>21</v>
      </c>
      <c r="B28" s="153" t="s">
        <v>267</v>
      </c>
      <c r="C28" s="12">
        <v>264518</v>
      </c>
      <c r="D28" s="34">
        <v>266736</v>
      </c>
      <c r="E28" s="34">
        <v>2218</v>
      </c>
      <c r="F28" s="44">
        <v>20.7</v>
      </c>
      <c r="H28" s="95"/>
    </row>
    <row r="29" spans="1:8" ht="20.25">
      <c r="A29" s="11">
        <v>22</v>
      </c>
      <c r="B29" s="155" t="s">
        <v>268</v>
      </c>
      <c r="C29" s="12">
        <v>329065</v>
      </c>
      <c r="D29" s="12">
        <v>332429</v>
      </c>
      <c r="E29" s="12">
        <v>3364</v>
      </c>
      <c r="F29" s="44">
        <v>21.5</v>
      </c>
      <c r="H29" s="82"/>
    </row>
    <row r="30" spans="1:8" ht="20.25">
      <c r="A30" s="11">
        <v>23</v>
      </c>
      <c r="B30" s="155" t="s">
        <v>269</v>
      </c>
      <c r="C30" s="12">
        <v>441575</v>
      </c>
      <c r="D30" s="12">
        <v>404526</v>
      </c>
      <c r="E30" s="12">
        <f>D30-C30</f>
        <v>-37049</v>
      </c>
      <c r="F30" s="44">
        <v>18.2</v>
      </c>
      <c r="H30" s="82"/>
    </row>
    <row r="31" spans="1:8" ht="18.75">
      <c r="A31" s="12">
        <v>24</v>
      </c>
      <c r="B31" s="79" t="s">
        <v>270</v>
      </c>
      <c r="C31" s="12">
        <v>192285</v>
      </c>
      <c r="D31" s="12">
        <v>188683</v>
      </c>
      <c r="E31" s="12">
        <v>-3602</v>
      </c>
      <c r="F31" s="44">
        <v>21.2</v>
      </c>
      <c r="H31" s="95"/>
    </row>
    <row r="32" spans="1:8" ht="18.75">
      <c r="A32" s="11">
        <v>25</v>
      </c>
      <c r="B32" s="155" t="s">
        <v>271</v>
      </c>
      <c r="C32" s="12">
        <v>108165</v>
      </c>
      <c r="D32" s="12">
        <v>105705</v>
      </c>
      <c r="E32" s="12">
        <v>-2460</v>
      </c>
      <c r="F32" s="44">
        <v>19</v>
      </c>
      <c r="H32" s="95"/>
    </row>
    <row r="33" spans="1:33" ht="20.25">
      <c r="A33" s="11">
        <v>26</v>
      </c>
      <c r="B33" s="153" t="s">
        <v>272</v>
      </c>
      <c r="C33" s="12">
        <v>430665</v>
      </c>
      <c r="D33" s="12">
        <v>461792</v>
      </c>
      <c r="E33" s="12">
        <v>31127</v>
      </c>
      <c r="F33" s="44">
        <v>20.4</v>
      </c>
      <c r="G33" s="1"/>
      <c r="H33" s="82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spans="1:33" ht="20.25">
      <c r="A34" s="11">
        <v>27</v>
      </c>
      <c r="B34" s="155" t="s">
        <v>273</v>
      </c>
      <c r="C34" s="12">
        <v>207186</v>
      </c>
      <c r="D34" s="12">
        <v>180352</v>
      </c>
      <c r="E34" s="12">
        <v>-26834</v>
      </c>
      <c r="F34" s="229">
        <v>20</v>
      </c>
      <c r="G34" s="1"/>
      <c r="H34" s="82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1:48" s="128" customFormat="1" ht="19.5">
      <c r="A35" s="232"/>
      <c r="B35" s="224" t="s">
        <v>283</v>
      </c>
      <c r="C35" s="165">
        <v>7005514</v>
      </c>
      <c r="D35" s="165">
        <f>SUM(D8:D34)</f>
        <v>6913621</v>
      </c>
      <c r="E35" s="465">
        <v>91893</v>
      </c>
      <c r="F35" s="165">
        <v>20</v>
      </c>
      <c r="G35" s="1"/>
      <c r="H35" s="228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</row>
    <row r="36" spans="1:48" ht="20.25">
      <c r="A36" s="129"/>
      <c r="B36" s="13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</row>
    <row r="37" spans="1:48" ht="20.25">
      <c r="A37" s="132"/>
      <c r="B37" s="13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</row>
    <row r="38" spans="1:48" ht="20.25">
      <c r="A38" s="129"/>
      <c r="B38" s="130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</row>
    <row r="39" spans="1:2" ht="20.25">
      <c r="A39" s="129"/>
      <c r="B39" s="130"/>
    </row>
  </sheetData>
  <sheetProtection/>
  <mergeCells count="6">
    <mergeCell ref="A1:F1"/>
    <mergeCell ref="A2:F2"/>
    <mergeCell ref="A3:F3"/>
    <mergeCell ref="A4:A6"/>
    <mergeCell ref="B4:B6"/>
    <mergeCell ref="C4:F5"/>
  </mergeCells>
  <printOptions horizontalCentered="1" verticalCentered="1"/>
  <pageMargins left="0.7874015748031497" right="0.3937007874015748" top="0.18" bottom="0.18" header="0.33" footer="0.5118110236220472"/>
  <pageSetup fitToHeight="1" fitToWidth="1" horizontalDpi="300" verticalDpi="300" orientation="landscape" paperSize="9" scale="79" r:id="rId1"/>
  <ignoredErrors>
    <ignoredError sqref="D35" formulaRange="1"/>
  </ignoredErrors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33CC33"/>
  </sheetPr>
  <dimension ref="A1:L46"/>
  <sheetViews>
    <sheetView view="pageBreakPreview" zoomScale="60" zoomScaleNormal="75" zoomScalePageLayoutView="0" workbookViewId="0" topLeftCell="A19">
      <selection activeCell="I19" sqref="I19"/>
    </sheetView>
  </sheetViews>
  <sheetFormatPr defaultColWidth="9.00390625" defaultRowHeight="12.75"/>
  <cols>
    <col min="1" max="1" width="5.625" style="0" customWidth="1"/>
    <col min="2" max="2" width="28.875" style="0" customWidth="1"/>
    <col min="3" max="3" width="12.375" style="0" customWidth="1"/>
    <col min="4" max="4" width="12.125" style="0" customWidth="1"/>
    <col min="5" max="5" width="19.25390625" style="0" customWidth="1"/>
    <col min="6" max="6" width="25.125" style="0" customWidth="1"/>
    <col min="7" max="7" width="20.125" style="0" customWidth="1"/>
    <col min="8" max="8" width="18.875" style="0" customWidth="1"/>
  </cols>
  <sheetData>
    <row r="1" spans="1:7" ht="20.25">
      <c r="A1" s="620" t="s">
        <v>118</v>
      </c>
      <c r="B1" s="620"/>
      <c r="C1" s="620"/>
      <c r="D1" s="620"/>
      <c r="E1" s="620"/>
      <c r="F1" s="620"/>
      <c r="G1" s="620"/>
    </row>
    <row r="2" spans="1:7" s="22" customFormat="1" ht="21.75" customHeight="1">
      <c r="A2" s="621" t="s">
        <v>430</v>
      </c>
      <c r="B2" s="621"/>
      <c r="C2" s="621"/>
      <c r="D2" s="621"/>
      <c r="E2" s="621"/>
      <c r="F2" s="621"/>
      <c r="G2" s="621"/>
    </row>
    <row r="3" spans="1:7" s="22" customFormat="1" ht="15" customHeight="1">
      <c r="A3" s="627" t="s">
        <v>229</v>
      </c>
      <c r="B3" s="627" t="s">
        <v>3</v>
      </c>
      <c r="C3" s="439" t="s">
        <v>117</v>
      </c>
      <c r="D3" s="439"/>
      <c r="E3" s="439"/>
      <c r="F3" s="439" t="s">
        <v>224</v>
      </c>
      <c r="G3" s="619" t="s">
        <v>481</v>
      </c>
    </row>
    <row r="4" spans="1:7" s="22" customFormat="1" ht="15" customHeight="1">
      <c r="A4" s="627"/>
      <c r="B4" s="627"/>
      <c r="C4" s="440"/>
      <c r="D4" s="440"/>
      <c r="E4" s="440"/>
      <c r="F4" s="440"/>
      <c r="G4" s="619"/>
    </row>
    <row r="5" spans="1:7" s="22" customFormat="1" ht="28.5" customHeight="1">
      <c r="A5" s="627"/>
      <c r="B5" s="627"/>
      <c r="C5" s="441"/>
      <c r="D5" s="441"/>
      <c r="E5" s="441"/>
      <c r="F5" s="441"/>
      <c r="G5" s="619"/>
    </row>
    <row r="6" spans="1:7" s="22" customFormat="1" ht="40.5" customHeight="1">
      <c r="A6" s="627"/>
      <c r="B6" s="627"/>
      <c r="C6" s="17">
        <v>2015</v>
      </c>
      <c r="D6" s="17">
        <v>2016</v>
      </c>
      <c r="E6" s="27" t="s">
        <v>104</v>
      </c>
      <c r="F6" s="62">
        <v>2016</v>
      </c>
      <c r="G6" s="27">
        <v>2016</v>
      </c>
    </row>
    <row r="7" spans="1:7" s="22" customFormat="1" ht="18.75" customHeight="1">
      <c r="A7" s="63">
        <v>1</v>
      </c>
      <c r="B7" s="49">
        <v>2</v>
      </c>
      <c r="C7" s="49">
        <v>3</v>
      </c>
      <c r="D7" s="49">
        <v>4</v>
      </c>
      <c r="E7" s="49">
        <v>5</v>
      </c>
      <c r="F7" s="49">
        <v>6</v>
      </c>
      <c r="G7" s="49">
        <v>7</v>
      </c>
    </row>
    <row r="8" spans="1:7" s="22" customFormat="1" ht="18.75" customHeight="1">
      <c r="A8" s="12">
        <v>1</v>
      </c>
      <c r="B8" s="79" t="s">
        <v>247</v>
      </c>
      <c r="C8" s="12">
        <v>164309</v>
      </c>
      <c r="D8" s="12">
        <v>236610</v>
      </c>
      <c r="E8" s="12">
        <v>72301</v>
      </c>
      <c r="F8" s="12">
        <v>111666</v>
      </c>
      <c r="G8" s="12">
        <v>69731</v>
      </c>
    </row>
    <row r="9" spans="1:7" ht="18.75">
      <c r="A9" s="12">
        <v>2</v>
      </c>
      <c r="B9" s="79" t="s">
        <v>248</v>
      </c>
      <c r="C9" s="12">
        <v>144289</v>
      </c>
      <c r="D9" s="12">
        <v>131495</v>
      </c>
      <c r="E9" s="12">
        <v>-12794</v>
      </c>
      <c r="F9" s="12">
        <v>95906</v>
      </c>
      <c r="G9" s="12">
        <v>8108</v>
      </c>
    </row>
    <row r="10" spans="1:7" ht="18.75">
      <c r="A10" s="11">
        <v>3</v>
      </c>
      <c r="B10" s="155" t="s">
        <v>249</v>
      </c>
      <c r="C10" s="12">
        <v>128286</v>
      </c>
      <c r="D10" s="85">
        <v>154584</v>
      </c>
      <c r="E10" s="134">
        <v>26298</v>
      </c>
      <c r="F10" s="134">
        <v>110382</v>
      </c>
      <c r="G10" s="12">
        <v>29046</v>
      </c>
    </row>
    <row r="11" spans="1:7" ht="18.75">
      <c r="A11" s="11">
        <v>4</v>
      </c>
      <c r="B11" s="155" t="s">
        <v>250</v>
      </c>
      <c r="C11" s="12">
        <v>186189</v>
      </c>
      <c r="D11" s="12">
        <v>191398</v>
      </c>
      <c r="E11" s="76">
        <v>5209</v>
      </c>
      <c r="F11" s="12">
        <v>137069</v>
      </c>
      <c r="G11" s="12">
        <v>3102</v>
      </c>
    </row>
    <row r="12" spans="1:7" ht="18.75">
      <c r="A12" s="11">
        <v>5</v>
      </c>
      <c r="B12" s="155" t="s">
        <v>251</v>
      </c>
      <c r="C12" s="12">
        <v>128687</v>
      </c>
      <c r="D12" s="12">
        <v>128578</v>
      </c>
      <c r="E12" s="12">
        <v>-109</v>
      </c>
      <c r="F12" s="12">
        <v>100401</v>
      </c>
      <c r="G12" s="352">
        <v>243</v>
      </c>
    </row>
    <row r="13" spans="1:7" ht="18.75">
      <c r="A13" s="11">
        <v>6</v>
      </c>
      <c r="B13" s="155" t="s">
        <v>252</v>
      </c>
      <c r="C13" s="12">
        <v>150709</v>
      </c>
      <c r="D13" s="12">
        <v>139041</v>
      </c>
      <c r="E13" s="12">
        <v>-11668</v>
      </c>
      <c r="F13" s="12">
        <v>77862</v>
      </c>
      <c r="G13" s="12">
        <v>24563</v>
      </c>
    </row>
    <row r="14" spans="1:7" ht="18.75">
      <c r="A14" s="12">
        <v>7</v>
      </c>
      <c r="B14" s="156" t="s">
        <v>253</v>
      </c>
      <c r="C14" s="12">
        <v>152411</v>
      </c>
      <c r="D14" s="12">
        <v>147302</v>
      </c>
      <c r="E14" s="12">
        <v>-5109</v>
      </c>
      <c r="F14" s="12">
        <v>106586</v>
      </c>
      <c r="G14" s="12">
        <v>651</v>
      </c>
    </row>
    <row r="15" spans="1:8" ht="18.75">
      <c r="A15" s="11">
        <v>8</v>
      </c>
      <c r="B15" s="155" t="s">
        <v>254</v>
      </c>
      <c r="C15" s="12">
        <v>105425</v>
      </c>
      <c r="D15" s="12">
        <v>100458</v>
      </c>
      <c r="E15" s="12">
        <v>-4967</v>
      </c>
      <c r="F15" s="12">
        <v>62796</v>
      </c>
      <c r="G15" s="12">
        <v>4897</v>
      </c>
      <c r="H15" s="1"/>
    </row>
    <row r="16" spans="1:12" ht="18.75">
      <c r="A16" s="11">
        <v>9</v>
      </c>
      <c r="B16" s="155" t="s">
        <v>255</v>
      </c>
      <c r="C16" s="12">
        <v>131978</v>
      </c>
      <c r="D16" s="12">
        <v>150495</v>
      </c>
      <c r="E16" s="12">
        <v>18517</v>
      </c>
      <c r="F16" s="12">
        <v>97253</v>
      </c>
      <c r="G16" s="12">
        <v>45222</v>
      </c>
      <c r="H16" s="95"/>
      <c r="I16" s="558"/>
      <c r="J16" s="558"/>
      <c r="K16" s="558"/>
      <c r="L16" s="558"/>
    </row>
    <row r="17" spans="1:7" ht="18.75">
      <c r="A17" s="11">
        <v>10</v>
      </c>
      <c r="B17" s="153" t="s">
        <v>256</v>
      </c>
      <c r="C17" s="12">
        <v>120748</v>
      </c>
      <c r="D17" s="12">
        <v>132402</v>
      </c>
      <c r="E17" s="12">
        <v>11654</v>
      </c>
      <c r="F17" s="12">
        <v>78364</v>
      </c>
      <c r="G17" s="12">
        <v>17940</v>
      </c>
    </row>
    <row r="18" spans="1:7" ht="18.75">
      <c r="A18" s="11">
        <v>11</v>
      </c>
      <c r="B18" s="153" t="s">
        <v>257</v>
      </c>
      <c r="C18" s="12">
        <v>104987</v>
      </c>
      <c r="D18" s="12">
        <v>99213</v>
      </c>
      <c r="E18" s="12">
        <v>-5774</v>
      </c>
      <c r="F18" s="12">
        <v>70895</v>
      </c>
      <c r="G18" s="12">
        <v>983</v>
      </c>
    </row>
    <row r="19" spans="1:7" ht="18.75">
      <c r="A19" s="11">
        <v>12</v>
      </c>
      <c r="B19" s="153" t="s">
        <v>258</v>
      </c>
      <c r="C19" s="91">
        <v>203996</v>
      </c>
      <c r="D19" s="91">
        <v>200684</v>
      </c>
      <c r="E19" s="91">
        <v>-3312</v>
      </c>
      <c r="F19" s="91">
        <v>160899</v>
      </c>
      <c r="G19" s="91">
        <v>2288</v>
      </c>
    </row>
    <row r="20" spans="1:7" ht="18.75">
      <c r="A20" s="11">
        <v>13</v>
      </c>
      <c r="B20" s="155" t="s">
        <v>259</v>
      </c>
      <c r="C20" s="12">
        <v>97431</v>
      </c>
      <c r="D20" s="12">
        <v>98209</v>
      </c>
      <c r="E20" s="12">
        <v>778</v>
      </c>
      <c r="F20" s="12">
        <v>75253</v>
      </c>
      <c r="G20" s="12">
        <v>4472</v>
      </c>
    </row>
    <row r="21" spans="1:7" ht="18.75">
      <c r="A21" s="11">
        <v>14</v>
      </c>
      <c r="B21" s="155" t="s">
        <v>260</v>
      </c>
      <c r="C21" s="12">
        <v>251619</v>
      </c>
      <c r="D21" s="12">
        <v>250334</v>
      </c>
      <c r="E21" s="12">
        <v>-1285</v>
      </c>
      <c r="F21" s="12">
        <v>135196</v>
      </c>
      <c r="G21" s="12">
        <v>15354</v>
      </c>
    </row>
    <row r="22" spans="1:7" ht="18.75">
      <c r="A22" s="11">
        <v>15</v>
      </c>
      <c r="B22" s="155" t="s">
        <v>261</v>
      </c>
      <c r="C22" s="12">
        <v>44663</v>
      </c>
      <c r="D22" s="12">
        <v>48153</v>
      </c>
      <c r="E22" s="76">
        <v>3490</v>
      </c>
      <c r="F22" s="12">
        <v>40252</v>
      </c>
      <c r="G22" s="12"/>
    </row>
    <row r="23" spans="1:7" ht="18.75">
      <c r="A23" s="11">
        <v>16</v>
      </c>
      <c r="B23" s="155" t="s">
        <v>262</v>
      </c>
      <c r="C23" s="12">
        <v>44586</v>
      </c>
      <c r="D23" s="12">
        <v>44387</v>
      </c>
      <c r="E23" s="12">
        <v>-199</v>
      </c>
      <c r="F23" s="12">
        <v>32522</v>
      </c>
      <c r="G23" s="12"/>
    </row>
    <row r="24" spans="1:7" ht="18.75">
      <c r="A24" s="11">
        <v>17</v>
      </c>
      <c r="B24" s="153" t="s">
        <v>263</v>
      </c>
      <c r="C24" s="12">
        <v>144030</v>
      </c>
      <c r="D24" s="12">
        <v>138439</v>
      </c>
      <c r="E24" s="12">
        <v>-5591</v>
      </c>
      <c r="F24" s="12">
        <v>110694</v>
      </c>
      <c r="G24" s="12"/>
    </row>
    <row r="25" spans="1:7" ht="18.75">
      <c r="A25" s="11">
        <v>18</v>
      </c>
      <c r="B25" s="155" t="s">
        <v>264</v>
      </c>
      <c r="C25" s="12">
        <v>103913</v>
      </c>
      <c r="D25" s="12">
        <v>97792</v>
      </c>
      <c r="E25" s="12">
        <v>-6121</v>
      </c>
      <c r="F25" s="12">
        <v>67014</v>
      </c>
      <c r="G25" s="12"/>
    </row>
    <row r="26" spans="1:7" ht="18.75">
      <c r="A26" s="11">
        <v>19</v>
      </c>
      <c r="B26" s="155" t="s">
        <v>265</v>
      </c>
      <c r="C26" s="12">
        <v>151522</v>
      </c>
      <c r="D26" s="12">
        <v>149068</v>
      </c>
      <c r="E26" s="12">
        <v>-2454</v>
      </c>
      <c r="F26" s="12">
        <v>81233</v>
      </c>
      <c r="G26" s="12"/>
    </row>
    <row r="27" spans="1:7" ht="18.75">
      <c r="A27" s="11">
        <v>20</v>
      </c>
      <c r="B27" s="155" t="s">
        <v>266</v>
      </c>
      <c r="C27" s="12">
        <v>93099</v>
      </c>
      <c r="D27" s="12">
        <v>99551</v>
      </c>
      <c r="E27" s="12">
        <v>6452</v>
      </c>
      <c r="F27" s="12">
        <v>61344</v>
      </c>
      <c r="G27" s="12">
        <v>392</v>
      </c>
    </row>
    <row r="28" spans="1:7" ht="18.75">
      <c r="A28" s="11">
        <v>21</v>
      </c>
      <c r="B28" s="153" t="s">
        <v>267</v>
      </c>
      <c r="C28" s="12">
        <v>141173</v>
      </c>
      <c r="D28" s="34">
        <v>142099</v>
      </c>
      <c r="E28" s="34">
        <v>926</v>
      </c>
      <c r="F28" s="34">
        <v>105436</v>
      </c>
      <c r="G28" s="34">
        <v>3529</v>
      </c>
    </row>
    <row r="29" spans="1:7" ht="18.75">
      <c r="A29" s="11">
        <v>22</v>
      </c>
      <c r="B29" s="155" t="s">
        <v>268</v>
      </c>
      <c r="C29" s="12">
        <v>202074</v>
      </c>
      <c r="D29" s="12">
        <v>164394</v>
      </c>
      <c r="E29" s="12">
        <v>-37680</v>
      </c>
      <c r="F29" s="12">
        <v>94087</v>
      </c>
      <c r="G29" s="12">
        <v>44229</v>
      </c>
    </row>
    <row r="30" spans="1:7" ht="18.75">
      <c r="A30" s="11">
        <v>23</v>
      </c>
      <c r="B30" s="155" t="s">
        <v>269</v>
      </c>
      <c r="C30" s="12">
        <v>255433</v>
      </c>
      <c r="D30" s="12">
        <v>244520</v>
      </c>
      <c r="E30" s="76">
        <f>D30-C30</f>
        <v>-10913</v>
      </c>
      <c r="F30" s="12">
        <v>182425</v>
      </c>
      <c r="G30" s="12">
        <v>94022</v>
      </c>
    </row>
    <row r="31" spans="1:7" ht="18.75">
      <c r="A31" s="12">
        <v>24</v>
      </c>
      <c r="B31" s="79" t="s">
        <v>270</v>
      </c>
      <c r="C31" s="12">
        <v>126920</v>
      </c>
      <c r="D31" s="12">
        <v>126154</v>
      </c>
      <c r="E31" s="12">
        <v>-766</v>
      </c>
      <c r="F31" s="12">
        <v>100375</v>
      </c>
      <c r="G31" s="12"/>
    </row>
    <row r="32" spans="1:7" ht="18.75">
      <c r="A32" s="11">
        <v>25</v>
      </c>
      <c r="B32" s="155" t="s">
        <v>271</v>
      </c>
      <c r="C32" s="12">
        <v>66151</v>
      </c>
      <c r="D32" s="12">
        <v>61091</v>
      </c>
      <c r="E32" s="12">
        <v>-5060</v>
      </c>
      <c r="F32" s="12">
        <v>39775</v>
      </c>
      <c r="G32" s="12"/>
    </row>
    <row r="33" spans="1:7" ht="18.75">
      <c r="A33" s="11">
        <v>26</v>
      </c>
      <c r="B33" s="153" t="s">
        <v>272</v>
      </c>
      <c r="C33" s="12">
        <v>269922</v>
      </c>
      <c r="D33" s="12">
        <v>281330</v>
      </c>
      <c r="E33" s="12">
        <v>11408</v>
      </c>
      <c r="F33" s="12">
        <v>220424</v>
      </c>
      <c r="G33" s="12"/>
    </row>
    <row r="34" spans="1:7" ht="18.75">
      <c r="A34" s="11">
        <v>27</v>
      </c>
      <c r="B34" s="155" t="s">
        <v>273</v>
      </c>
      <c r="C34" s="12">
        <v>108650</v>
      </c>
      <c r="D34" s="12">
        <v>89006</v>
      </c>
      <c r="E34" s="76">
        <v>-19644</v>
      </c>
      <c r="F34" s="12">
        <v>61154</v>
      </c>
      <c r="G34" s="12">
        <v>591</v>
      </c>
    </row>
    <row r="35" spans="1:7" ht="18.75">
      <c r="A35" s="11">
        <v>28</v>
      </c>
      <c r="B35" s="155" t="s">
        <v>274</v>
      </c>
      <c r="C35" s="12">
        <v>366064</v>
      </c>
      <c r="D35" s="12">
        <v>379315</v>
      </c>
      <c r="E35" s="12">
        <v>13251</v>
      </c>
      <c r="F35" s="12"/>
      <c r="G35" s="12">
        <v>129373</v>
      </c>
    </row>
    <row r="36" spans="1:7" ht="18.75">
      <c r="A36" s="11">
        <v>29</v>
      </c>
      <c r="B36" s="155" t="s">
        <v>275</v>
      </c>
      <c r="C36" s="34">
        <v>18770</v>
      </c>
      <c r="D36" s="34">
        <v>18527</v>
      </c>
      <c r="E36" s="77">
        <v>-243</v>
      </c>
      <c r="F36" s="79"/>
      <c r="G36" s="12"/>
    </row>
    <row r="37" spans="1:7" ht="18.75">
      <c r="A37" s="83">
        <v>30</v>
      </c>
      <c r="B37" s="155" t="s">
        <v>276</v>
      </c>
      <c r="C37" s="12">
        <v>30975</v>
      </c>
      <c r="D37" s="12">
        <v>30976</v>
      </c>
      <c r="E37" s="12">
        <v>1</v>
      </c>
      <c r="F37" s="8"/>
      <c r="G37" s="8"/>
    </row>
    <row r="38" spans="1:7" ht="20.25" customHeight="1">
      <c r="A38" s="11">
        <v>31</v>
      </c>
      <c r="B38" s="153" t="s">
        <v>426</v>
      </c>
      <c r="C38" s="142">
        <v>26647</v>
      </c>
      <c r="D38" s="142">
        <v>26710</v>
      </c>
      <c r="E38" s="12">
        <v>63</v>
      </c>
      <c r="F38" s="79"/>
      <c r="G38" s="12"/>
    </row>
    <row r="39" spans="1:7" ht="18.75">
      <c r="A39" s="11">
        <v>32</v>
      </c>
      <c r="B39" s="153" t="s">
        <v>286</v>
      </c>
      <c r="C39" s="142">
        <v>346576</v>
      </c>
      <c r="D39" s="142">
        <v>344047</v>
      </c>
      <c r="E39" s="12">
        <v>-2529</v>
      </c>
      <c r="F39" s="79"/>
      <c r="G39" s="12">
        <v>212309</v>
      </c>
    </row>
    <row r="40" spans="1:7" ht="18.75">
      <c r="A40" s="11">
        <v>33</v>
      </c>
      <c r="B40" s="153" t="s">
        <v>287</v>
      </c>
      <c r="C40" s="12">
        <v>64632</v>
      </c>
      <c r="D40" s="12">
        <v>63586</v>
      </c>
      <c r="E40" s="12">
        <v>-1046</v>
      </c>
      <c r="F40" s="12"/>
      <c r="G40" s="12">
        <v>35926</v>
      </c>
    </row>
    <row r="41" spans="1:7" ht="18.75">
      <c r="A41" s="118">
        <v>34</v>
      </c>
      <c r="B41" s="292" t="s">
        <v>285</v>
      </c>
      <c r="C41" s="12">
        <v>68785</v>
      </c>
      <c r="D41" s="12">
        <v>67759</v>
      </c>
      <c r="E41" s="12">
        <v>-1026</v>
      </c>
      <c r="F41" s="12"/>
      <c r="G41" s="12">
        <v>460</v>
      </c>
    </row>
    <row r="42" spans="1:7" ht="19.5">
      <c r="A42" s="165"/>
      <c r="B42" s="224" t="s">
        <v>283</v>
      </c>
      <c r="C42" s="165">
        <v>4745649</v>
      </c>
      <c r="D42" s="165">
        <f>SUM(D8:D41)</f>
        <v>4777707</v>
      </c>
      <c r="E42" s="165">
        <f>SUM(E8:E41)</f>
        <v>32058</v>
      </c>
      <c r="F42" s="165">
        <f>SUM(F8:F41)</f>
        <v>2617263</v>
      </c>
      <c r="G42" s="165">
        <f>SUM(G8:G41)</f>
        <v>747431</v>
      </c>
    </row>
    <row r="46" spans="3:5" ht="15.75">
      <c r="C46" s="143"/>
      <c r="D46" s="143"/>
      <c r="E46" s="143"/>
    </row>
  </sheetData>
  <sheetProtection/>
  <mergeCells count="7">
    <mergeCell ref="A3:A6"/>
    <mergeCell ref="B3:B6"/>
    <mergeCell ref="C3:E5"/>
    <mergeCell ref="A1:G1"/>
    <mergeCell ref="A2:G2"/>
    <mergeCell ref="F3:F5"/>
    <mergeCell ref="G3:G5"/>
  </mergeCells>
  <printOptions horizontalCentered="1" verticalCentered="1"/>
  <pageMargins left="0.7874015748031497" right="0.3937007874015748" top="0" bottom="0.1968503937007874" header="0" footer="0.1968503937007874"/>
  <pageSetup horizontalDpi="600" verticalDpi="600" orientation="landscape" paperSize="11" scale="45" r:id="rId1"/>
  <ignoredErrors>
    <ignoredError sqref="F42:G42 D42" formulaRange="1"/>
  </ignoredErrors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33CC33"/>
  </sheetPr>
  <dimension ref="A1:G39"/>
  <sheetViews>
    <sheetView view="pageBreakPreview" zoomScale="60" zoomScaleNormal="75" zoomScalePageLayoutView="0" workbookViewId="0" topLeftCell="A16">
      <selection activeCell="B3" sqref="B3"/>
    </sheetView>
  </sheetViews>
  <sheetFormatPr defaultColWidth="9.00390625" defaultRowHeight="12.75"/>
  <cols>
    <col min="1" max="1" width="5.875" style="0" customWidth="1"/>
    <col min="2" max="2" width="29.00390625" style="0" customWidth="1"/>
    <col min="3" max="3" width="24.25390625" style="0" customWidth="1"/>
    <col min="4" max="4" width="19.125" style="0" customWidth="1"/>
    <col min="5" max="5" width="20.25390625" style="0" customWidth="1"/>
    <col min="6" max="6" width="21.875" style="0" customWidth="1"/>
    <col min="7" max="7" width="26.25390625" style="0" customWidth="1"/>
  </cols>
  <sheetData>
    <row r="1" spans="1:7" ht="20.25">
      <c r="A1" s="620" t="s">
        <v>120</v>
      </c>
      <c r="B1" s="620"/>
      <c r="C1" s="620"/>
      <c r="D1" s="620"/>
      <c r="E1" s="620"/>
      <c r="F1" s="620"/>
      <c r="G1" s="620"/>
    </row>
    <row r="2" spans="1:7" ht="18.75" customHeight="1">
      <c r="A2" s="631" t="s">
        <v>578</v>
      </c>
      <c r="B2" s="631"/>
      <c r="C2" s="631"/>
      <c r="D2" s="631"/>
      <c r="E2" s="631"/>
      <c r="F2" s="631"/>
      <c r="G2" s="631"/>
    </row>
    <row r="3" spans="1:7" ht="101.25" customHeight="1">
      <c r="A3" s="51" t="s">
        <v>227</v>
      </c>
      <c r="B3" s="24" t="s">
        <v>3</v>
      </c>
      <c r="C3" s="24" t="s">
        <v>388</v>
      </c>
      <c r="D3" s="24" t="s">
        <v>389</v>
      </c>
      <c r="E3" s="24" t="s">
        <v>392</v>
      </c>
      <c r="F3" s="24" t="s">
        <v>390</v>
      </c>
      <c r="G3" s="24" t="s">
        <v>391</v>
      </c>
    </row>
    <row r="4" spans="1:7" ht="18.75" customHeight="1">
      <c r="A4" s="496">
        <v>1</v>
      </c>
      <c r="B4" s="497">
        <v>2</v>
      </c>
      <c r="C4" s="497">
        <v>3</v>
      </c>
      <c r="D4" s="497">
        <v>4</v>
      </c>
      <c r="E4" s="497">
        <v>5</v>
      </c>
      <c r="F4" s="497">
        <v>6</v>
      </c>
      <c r="G4" s="497">
        <v>7</v>
      </c>
    </row>
    <row r="5" spans="1:7" ht="18.75" customHeight="1">
      <c r="A5" s="12">
        <v>1</v>
      </c>
      <c r="B5" s="79" t="s">
        <v>247</v>
      </c>
      <c r="C5" s="114">
        <v>29790</v>
      </c>
      <c r="D5" s="114">
        <v>1022</v>
      </c>
      <c r="E5" s="114">
        <v>445</v>
      </c>
      <c r="F5" s="114">
        <v>15440</v>
      </c>
      <c r="G5" s="114">
        <v>14350</v>
      </c>
    </row>
    <row r="6" spans="1:7" ht="18.75" customHeight="1">
      <c r="A6" s="12">
        <v>2</v>
      </c>
      <c r="B6" s="79" t="s">
        <v>248</v>
      </c>
      <c r="C6" s="114">
        <v>18930</v>
      </c>
      <c r="D6" s="114">
        <v>732</v>
      </c>
      <c r="E6" s="114">
        <v>332</v>
      </c>
      <c r="F6" s="114">
        <v>9509</v>
      </c>
      <c r="G6" s="114">
        <v>9346</v>
      </c>
    </row>
    <row r="7" spans="1:7" ht="18.75" customHeight="1">
      <c r="A7" s="11">
        <v>3</v>
      </c>
      <c r="B7" s="155" t="s">
        <v>249</v>
      </c>
      <c r="C7" s="114">
        <v>7054</v>
      </c>
      <c r="D7" s="114">
        <v>221</v>
      </c>
      <c r="E7" s="114">
        <v>81</v>
      </c>
      <c r="F7" s="114">
        <v>3863</v>
      </c>
      <c r="G7" s="114">
        <v>3191</v>
      </c>
    </row>
    <row r="8" spans="1:7" ht="18.75" customHeight="1">
      <c r="A8" s="11">
        <v>4</v>
      </c>
      <c r="B8" s="155" t="s">
        <v>250</v>
      </c>
      <c r="C8" s="114">
        <v>35576</v>
      </c>
      <c r="D8" s="114">
        <v>345</v>
      </c>
      <c r="E8" s="114">
        <v>784</v>
      </c>
      <c r="F8" s="114">
        <v>7829</v>
      </c>
      <c r="G8" s="114">
        <v>27747</v>
      </c>
    </row>
    <row r="9" spans="1:7" ht="18.75" customHeight="1">
      <c r="A9" s="11">
        <v>5</v>
      </c>
      <c r="B9" s="155" t="s">
        <v>251</v>
      </c>
      <c r="C9" s="302" t="s">
        <v>484</v>
      </c>
      <c r="D9" s="114">
        <v>1148</v>
      </c>
      <c r="E9" s="114">
        <v>393</v>
      </c>
      <c r="F9" s="114">
        <v>16882</v>
      </c>
      <c r="G9" s="114">
        <v>9234</v>
      </c>
    </row>
    <row r="10" spans="1:7" ht="18.75" customHeight="1">
      <c r="A10" s="11">
        <v>6</v>
      </c>
      <c r="B10" s="155" t="s">
        <v>252</v>
      </c>
      <c r="C10" s="12">
        <v>27002</v>
      </c>
      <c r="D10" s="12">
        <v>392</v>
      </c>
      <c r="E10" s="12">
        <v>252</v>
      </c>
      <c r="F10" s="12">
        <v>6188</v>
      </c>
      <c r="G10" s="12">
        <v>20814</v>
      </c>
    </row>
    <row r="11" spans="1:7" ht="18.75" customHeight="1">
      <c r="A11" s="12">
        <v>7</v>
      </c>
      <c r="B11" s="156" t="s">
        <v>253</v>
      </c>
      <c r="C11" s="114">
        <v>40413</v>
      </c>
      <c r="D11" s="114">
        <v>542</v>
      </c>
      <c r="E11" s="114">
        <v>290</v>
      </c>
      <c r="F11" s="114">
        <v>12634</v>
      </c>
      <c r="G11" s="114">
        <v>27779</v>
      </c>
    </row>
    <row r="12" spans="1:7" ht="18.75" customHeight="1">
      <c r="A12" s="11">
        <v>8</v>
      </c>
      <c r="B12" s="155" t="s">
        <v>254</v>
      </c>
      <c r="C12" s="100">
        <v>15901</v>
      </c>
      <c r="D12" s="100">
        <v>843</v>
      </c>
      <c r="E12" s="100">
        <v>143</v>
      </c>
      <c r="F12" s="114">
        <v>12476</v>
      </c>
      <c r="G12" s="114">
        <v>3391</v>
      </c>
    </row>
    <row r="13" spans="1:7" ht="18.75" customHeight="1">
      <c r="A13" s="11">
        <v>9</v>
      </c>
      <c r="B13" s="155" t="s">
        <v>255</v>
      </c>
      <c r="C13" s="12">
        <v>25907</v>
      </c>
      <c r="D13" s="12">
        <v>596</v>
      </c>
      <c r="E13" s="12">
        <v>449</v>
      </c>
      <c r="F13" s="12">
        <v>10633</v>
      </c>
      <c r="G13" s="12">
        <v>15010</v>
      </c>
    </row>
    <row r="14" spans="1:7" ht="18.75" customHeight="1">
      <c r="A14" s="152">
        <v>10</v>
      </c>
      <c r="B14" s="153" t="s">
        <v>256</v>
      </c>
      <c r="C14" s="84">
        <v>20390</v>
      </c>
      <c r="D14" s="84">
        <v>924</v>
      </c>
      <c r="E14" s="84">
        <v>132</v>
      </c>
      <c r="F14" s="84">
        <v>13907</v>
      </c>
      <c r="G14" s="84">
        <v>6483</v>
      </c>
    </row>
    <row r="15" spans="1:7" ht="18.75" customHeight="1">
      <c r="A15" s="11">
        <v>11</v>
      </c>
      <c r="B15" s="153" t="s">
        <v>257</v>
      </c>
      <c r="C15" s="114">
        <v>20003</v>
      </c>
      <c r="D15" s="114">
        <v>1063</v>
      </c>
      <c r="E15" s="114">
        <v>297</v>
      </c>
      <c r="F15" s="114">
        <v>7073</v>
      </c>
      <c r="G15" s="114">
        <v>12930</v>
      </c>
    </row>
    <row r="16" spans="1:7" ht="18.75" customHeight="1">
      <c r="A16" s="11">
        <v>12</v>
      </c>
      <c r="B16" s="153" t="s">
        <v>258</v>
      </c>
      <c r="C16" s="91">
        <v>26398</v>
      </c>
      <c r="D16" s="91">
        <v>934</v>
      </c>
      <c r="E16" s="91">
        <v>483</v>
      </c>
      <c r="F16" s="91">
        <v>16544</v>
      </c>
      <c r="G16" s="91">
        <v>9854</v>
      </c>
    </row>
    <row r="17" spans="1:7" ht="18.75" customHeight="1">
      <c r="A17" s="11">
        <v>13</v>
      </c>
      <c r="B17" s="155" t="s">
        <v>259</v>
      </c>
      <c r="C17" s="114">
        <v>28439</v>
      </c>
      <c r="D17" s="114">
        <v>588</v>
      </c>
      <c r="E17" s="114">
        <v>256</v>
      </c>
      <c r="F17" s="114">
        <v>12900</v>
      </c>
      <c r="G17" s="114">
        <v>15539</v>
      </c>
    </row>
    <row r="18" spans="1:7" ht="18.75" customHeight="1">
      <c r="A18" s="11">
        <v>14</v>
      </c>
      <c r="B18" s="155" t="s">
        <v>260</v>
      </c>
      <c r="C18" s="114">
        <v>27321</v>
      </c>
      <c r="D18" s="114">
        <v>958</v>
      </c>
      <c r="E18" s="114">
        <v>469</v>
      </c>
      <c r="F18" s="114">
        <v>9028</v>
      </c>
      <c r="G18" s="114">
        <v>18293</v>
      </c>
    </row>
    <row r="19" spans="1:7" ht="18.75" customHeight="1">
      <c r="A19" s="11">
        <v>15</v>
      </c>
      <c r="B19" s="155" t="s">
        <v>261</v>
      </c>
      <c r="C19" s="114">
        <v>18814</v>
      </c>
      <c r="D19" s="114">
        <v>536</v>
      </c>
      <c r="E19" s="114">
        <v>281</v>
      </c>
      <c r="F19" s="114">
        <v>7637</v>
      </c>
      <c r="G19" s="114">
        <v>11177</v>
      </c>
    </row>
    <row r="20" spans="1:7" ht="18.75" customHeight="1">
      <c r="A20" s="11">
        <v>16</v>
      </c>
      <c r="B20" s="155" t="s">
        <v>262</v>
      </c>
      <c r="C20" s="12">
        <v>11094</v>
      </c>
      <c r="D20" s="12">
        <v>672</v>
      </c>
      <c r="E20" s="12">
        <v>258</v>
      </c>
      <c r="F20" s="12">
        <v>6974</v>
      </c>
      <c r="G20" s="12">
        <v>4120</v>
      </c>
    </row>
    <row r="21" spans="1:7" ht="18.75" customHeight="1">
      <c r="A21" s="11">
        <v>17</v>
      </c>
      <c r="B21" s="153" t="s">
        <v>263</v>
      </c>
      <c r="C21" s="114">
        <v>28747</v>
      </c>
      <c r="D21" s="114">
        <v>410</v>
      </c>
      <c r="E21" s="114">
        <v>403</v>
      </c>
      <c r="F21" s="114">
        <v>6500</v>
      </c>
      <c r="G21" s="114">
        <v>22247</v>
      </c>
    </row>
    <row r="22" spans="1:7" ht="18.75" customHeight="1">
      <c r="A22" s="11">
        <v>18</v>
      </c>
      <c r="B22" s="155" t="s">
        <v>264</v>
      </c>
      <c r="C22" s="114">
        <v>18441</v>
      </c>
      <c r="D22" s="114">
        <v>1028</v>
      </c>
      <c r="E22" s="114">
        <v>293</v>
      </c>
      <c r="F22" s="114">
        <v>9991</v>
      </c>
      <c r="G22" s="114">
        <v>8450</v>
      </c>
    </row>
    <row r="23" spans="1:7" ht="18.75" customHeight="1">
      <c r="A23" s="11">
        <v>19</v>
      </c>
      <c r="B23" s="155" t="s">
        <v>265</v>
      </c>
      <c r="C23" s="114">
        <v>15209</v>
      </c>
      <c r="D23" s="114">
        <v>980</v>
      </c>
      <c r="E23" s="114">
        <v>315</v>
      </c>
      <c r="F23" s="114">
        <v>7565</v>
      </c>
      <c r="G23" s="114">
        <v>6980</v>
      </c>
    </row>
    <row r="24" spans="1:7" ht="18.75" customHeight="1">
      <c r="A24" s="11">
        <v>20</v>
      </c>
      <c r="B24" s="155" t="s">
        <v>266</v>
      </c>
      <c r="C24" s="100">
        <v>20802</v>
      </c>
      <c r="D24" s="114">
        <v>950</v>
      </c>
      <c r="E24" s="114">
        <v>173</v>
      </c>
      <c r="F24" s="100">
        <v>15554</v>
      </c>
      <c r="G24" s="114">
        <v>5248</v>
      </c>
    </row>
    <row r="25" spans="1:7" ht="18.75" customHeight="1">
      <c r="A25" s="11">
        <v>21</v>
      </c>
      <c r="B25" s="153" t="s">
        <v>267</v>
      </c>
      <c r="C25" s="115">
        <v>27600</v>
      </c>
      <c r="D25" s="115">
        <v>1015</v>
      </c>
      <c r="E25" s="115">
        <v>721</v>
      </c>
      <c r="F25" s="115">
        <v>13076</v>
      </c>
      <c r="G25" s="115">
        <v>14524</v>
      </c>
    </row>
    <row r="26" spans="1:7" ht="18.75" customHeight="1">
      <c r="A26" s="11">
        <v>22</v>
      </c>
      <c r="B26" s="155" t="s">
        <v>268</v>
      </c>
      <c r="C26" s="114">
        <v>39890</v>
      </c>
      <c r="D26" s="114">
        <v>1263</v>
      </c>
      <c r="E26" s="114">
        <v>519</v>
      </c>
      <c r="F26" s="114">
        <v>18962</v>
      </c>
      <c r="G26" s="114">
        <v>19913</v>
      </c>
    </row>
    <row r="27" spans="1:7" ht="18.75" customHeight="1">
      <c r="A27" s="11">
        <v>23</v>
      </c>
      <c r="B27" s="155" t="s">
        <v>269</v>
      </c>
      <c r="C27" s="114">
        <v>54253</v>
      </c>
      <c r="D27" s="114">
        <v>1673</v>
      </c>
      <c r="E27" s="114">
        <v>643</v>
      </c>
      <c r="F27" s="114">
        <v>29002</v>
      </c>
      <c r="G27" s="114">
        <v>25251</v>
      </c>
    </row>
    <row r="28" spans="1:7" ht="18.75" customHeight="1">
      <c r="A28" s="12">
        <v>24</v>
      </c>
      <c r="B28" s="79" t="s">
        <v>270</v>
      </c>
      <c r="C28" s="114">
        <v>24873</v>
      </c>
      <c r="D28" s="114">
        <v>860</v>
      </c>
      <c r="E28" s="114">
        <v>187</v>
      </c>
      <c r="F28" s="114">
        <v>12570</v>
      </c>
      <c r="G28" s="114">
        <v>12003</v>
      </c>
    </row>
    <row r="29" spans="1:7" ht="18.75" customHeight="1">
      <c r="A29" s="11">
        <v>25</v>
      </c>
      <c r="B29" s="155" t="s">
        <v>271</v>
      </c>
      <c r="C29" s="114">
        <v>10526</v>
      </c>
      <c r="D29" s="114">
        <v>642</v>
      </c>
      <c r="E29" s="114">
        <v>284</v>
      </c>
      <c r="F29" s="114">
        <v>6327</v>
      </c>
      <c r="G29" s="114">
        <v>4199</v>
      </c>
    </row>
    <row r="30" spans="1:7" ht="18.75" customHeight="1">
      <c r="A30" s="11">
        <v>26</v>
      </c>
      <c r="B30" s="153" t="s">
        <v>272</v>
      </c>
      <c r="C30" s="114">
        <v>29102</v>
      </c>
      <c r="D30" s="114">
        <v>818</v>
      </c>
      <c r="E30" s="114">
        <v>563</v>
      </c>
      <c r="F30" s="114">
        <v>9005</v>
      </c>
      <c r="G30" s="114">
        <v>20097</v>
      </c>
    </row>
    <row r="31" spans="1:7" ht="18.75" customHeight="1">
      <c r="A31" s="11">
        <v>27</v>
      </c>
      <c r="B31" s="155" t="s">
        <v>273</v>
      </c>
      <c r="C31" s="114">
        <v>28713</v>
      </c>
      <c r="D31" s="114">
        <v>589</v>
      </c>
      <c r="E31" s="114">
        <v>225</v>
      </c>
      <c r="F31" s="114">
        <v>11179</v>
      </c>
      <c r="G31" s="114">
        <v>17534</v>
      </c>
    </row>
    <row r="32" spans="1:7" ht="18.75" customHeight="1">
      <c r="A32" s="11">
        <v>28</v>
      </c>
      <c r="B32" s="155" t="s">
        <v>274</v>
      </c>
      <c r="C32" s="100">
        <v>45314</v>
      </c>
      <c r="D32" s="100">
        <v>1856</v>
      </c>
      <c r="E32" s="100">
        <v>439</v>
      </c>
      <c r="F32" s="100">
        <v>31549</v>
      </c>
      <c r="G32" s="100">
        <v>13765</v>
      </c>
    </row>
    <row r="33" spans="1:7" ht="18.75" customHeight="1">
      <c r="A33" s="11">
        <v>29</v>
      </c>
      <c r="B33" s="155" t="s">
        <v>275</v>
      </c>
      <c r="C33" s="12">
        <v>1907</v>
      </c>
      <c r="D33" s="12">
        <v>25</v>
      </c>
      <c r="E33" s="12">
        <v>20</v>
      </c>
      <c r="F33" s="12">
        <v>1300</v>
      </c>
      <c r="G33" s="12">
        <v>607</v>
      </c>
    </row>
    <row r="34" spans="1:7" ht="18.75" customHeight="1">
      <c r="A34" s="83">
        <v>30</v>
      </c>
      <c r="B34" s="155" t="s">
        <v>276</v>
      </c>
      <c r="C34" s="114">
        <v>1735</v>
      </c>
      <c r="D34" s="114">
        <v>35</v>
      </c>
      <c r="E34" s="114">
        <v>2</v>
      </c>
      <c r="F34" s="114">
        <v>1660</v>
      </c>
      <c r="G34" s="114">
        <v>75</v>
      </c>
    </row>
    <row r="35" spans="1:7" ht="18.75" customHeight="1">
      <c r="A35" s="11">
        <v>31</v>
      </c>
      <c r="B35" s="153" t="s">
        <v>426</v>
      </c>
      <c r="C35" s="83">
        <v>1972</v>
      </c>
      <c r="D35" s="83">
        <v>112</v>
      </c>
      <c r="E35" s="83">
        <v>16</v>
      </c>
      <c r="F35" s="83">
        <v>1412</v>
      </c>
      <c r="G35" s="83">
        <v>560</v>
      </c>
    </row>
    <row r="36" spans="1:7" ht="18.75" customHeight="1">
      <c r="A36" s="471">
        <v>32</v>
      </c>
      <c r="B36" s="154" t="s">
        <v>286</v>
      </c>
      <c r="C36" s="114">
        <v>26304</v>
      </c>
      <c r="D36" s="114">
        <v>697</v>
      </c>
      <c r="E36" s="114">
        <v>76</v>
      </c>
      <c r="F36" s="114">
        <v>23872</v>
      </c>
      <c r="G36" s="114">
        <v>2432</v>
      </c>
    </row>
    <row r="37" spans="1:7" ht="18.75" customHeight="1">
      <c r="A37" s="471">
        <v>33</v>
      </c>
      <c r="B37" s="153" t="s">
        <v>287</v>
      </c>
      <c r="C37" s="100">
        <v>3050</v>
      </c>
      <c r="D37" s="100">
        <v>181</v>
      </c>
      <c r="E37" s="100">
        <v>14</v>
      </c>
      <c r="F37" s="100">
        <v>2505</v>
      </c>
      <c r="G37" s="100">
        <v>545</v>
      </c>
    </row>
    <row r="38" spans="1:7" ht="18.75" customHeight="1">
      <c r="A38" s="81">
        <v>34</v>
      </c>
      <c r="B38" s="154" t="s">
        <v>285</v>
      </c>
      <c r="C38" s="100">
        <v>8229</v>
      </c>
      <c r="D38" s="100">
        <v>378</v>
      </c>
      <c r="E38" s="100">
        <v>15</v>
      </c>
      <c r="F38" s="114">
        <v>7664</v>
      </c>
      <c r="G38" s="100">
        <v>565</v>
      </c>
    </row>
    <row r="39" spans="1:7" ht="18.75" customHeight="1">
      <c r="A39" s="335"/>
      <c r="B39" s="224" t="s">
        <v>283</v>
      </c>
      <c r="C39" s="165">
        <v>765815</v>
      </c>
      <c r="D39" s="165">
        <f>SUM(D5:D38)</f>
        <v>25028</v>
      </c>
      <c r="E39" s="165">
        <f>SUM(E5:E38)</f>
        <v>10253</v>
      </c>
      <c r="F39" s="165">
        <f>SUM(F5:F38)</f>
        <v>379210</v>
      </c>
      <c r="G39" s="165">
        <f>SUM(G5:G38)</f>
        <v>384253</v>
      </c>
    </row>
  </sheetData>
  <sheetProtection/>
  <mergeCells count="2">
    <mergeCell ref="A1:G1"/>
    <mergeCell ref="A2:G2"/>
  </mergeCells>
  <printOptions/>
  <pageMargins left="0.75" right="0.75" top="1" bottom="1" header="0.5" footer="0.5"/>
  <pageSetup horizontalDpi="1200" verticalDpi="1200" orientation="landscape" paperSize="9" scale="57" r:id="rId1"/>
  <ignoredErrors>
    <ignoredError sqref="C9" numberStoredAsText="1"/>
    <ignoredError sqref="D39:G39" formulaRange="1"/>
  </ignoredErrors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FFC000"/>
  </sheetPr>
  <dimension ref="A2:AF36"/>
  <sheetViews>
    <sheetView view="pageBreakPreview" zoomScale="60" zoomScaleNormal="75" zoomScalePageLayoutView="0" workbookViewId="0" topLeftCell="A22">
      <selection activeCell="B4" sqref="B4:B7"/>
    </sheetView>
  </sheetViews>
  <sheetFormatPr defaultColWidth="9.00390625" defaultRowHeight="12.75"/>
  <cols>
    <col min="1" max="1" width="6.375" style="14" customWidth="1"/>
    <col min="2" max="2" width="26.00390625" style="14" customWidth="1"/>
    <col min="3" max="3" width="11.125" style="14" customWidth="1"/>
    <col min="4" max="4" width="20.25390625" style="14" customWidth="1"/>
    <col min="5" max="6" width="9.125" style="14" customWidth="1"/>
    <col min="7" max="7" width="12.875" style="14" customWidth="1"/>
    <col min="8" max="9" width="12.75390625" style="14" customWidth="1"/>
    <col min="10" max="10" width="12.875" style="14" customWidth="1"/>
    <col min="11" max="11" width="12.625" style="14" customWidth="1"/>
    <col min="12" max="12" width="14.125" style="14" customWidth="1"/>
    <col min="13" max="13" width="16.625" style="14" customWidth="1"/>
    <col min="14" max="14" width="19.25390625" style="14" customWidth="1"/>
    <col min="15" max="15" width="16.875" style="14" customWidth="1"/>
    <col min="16" max="16" width="17.125" style="14" customWidth="1"/>
    <col min="17" max="16384" width="9.125" style="14" customWidth="1"/>
  </cols>
  <sheetData>
    <row r="2" spans="1:16" ht="20.25">
      <c r="A2" s="682" t="s">
        <v>125</v>
      </c>
      <c r="B2" s="683"/>
      <c r="C2" s="683"/>
      <c r="D2" s="683"/>
      <c r="E2" s="683"/>
      <c r="F2" s="683"/>
      <c r="G2" s="683"/>
      <c r="H2" s="683"/>
      <c r="I2" s="683"/>
      <c r="J2" s="683"/>
      <c r="K2" s="683"/>
      <c r="L2" s="683"/>
      <c r="M2" s="683"/>
      <c r="N2" s="683"/>
      <c r="O2" s="683"/>
      <c r="P2" s="684"/>
    </row>
    <row r="3" spans="1:16" ht="18.75">
      <c r="A3" s="688" t="s">
        <v>439</v>
      </c>
      <c r="B3" s="689"/>
      <c r="C3" s="689"/>
      <c r="D3" s="689"/>
      <c r="E3" s="689"/>
      <c r="F3" s="689"/>
      <c r="G3" s="689"/>
      <c r="H3" s="689"/>
      <c r="I3" s="689"/>
      <c r="J3" s="690"/>
      <c r="K3" s="690"/>
      <c r="L3" s="690"/>
      <c r="M3" s="690"/>
      <c r="N3" s="690"/>
      <c r="O3" s="690"/>
      <c r="P3" s="691"/>
    </row>
    <row r="4" spans="1:16" ht="20.25" customHeight="1">
      <c r="A4" s="624" t="s">
        <v>227</v>
      </c>
      <c r="B4" s="624" t="s">
        <v>3</v>
      </c>
      <c r="C4" s="624" t="s">
        <v>375</v>
      </c>
      <c r="D4" s="627" t="s">
        <v>374</v>
      </c>
      <c r="E4" s="627"/>
      <c r="F4" s="627"/>
      <c r="G4" s="627"/>
      <c r="H4" s="687"/>
      <c r="I4" s="687"/>
      <c r="J4" s="687"/>
      <c r="K4" s="687"/>
      <c r="L4" s="687"/>
      <c r="M4" s="687"/>
      <c r="N4" s="624" t="s">
        <v>379</v>
      </c>
      <c r="O4" s="624" t="s">
        <v>380</v>
      </c>
      <c r="P4" s="624" t="s">
        <v>381</v>
      </c>
    </row>
    <row r="5" spans="1:16" ht="20.25">
      <c r="A5" s="685"/>
      <c r="B5" s="685"/>
      <c r="C5" s="685"/>
      <c r="D5" s="624" t="s">
        <v>377</v>
      </c>
      <c r="E5" s="627" t="s">
        <v>443</v>
      </c>
      <c r="F5" s="687"/>
      <c r="G5" s="687"/>
      <c r="H5" s="687"/>
      <c r="I5" s="687"/>
      <c r="J5" s="687"/>
      <c r="K5" s="687"/>
      <c r="L5" s="624" t="s">
        <v>376</v>
      </c>
      <c r="M5" s="624" t="s">
        <v>378</v>
      </c>
      <c r="N5" s="685"/>
      <c r="O5" s="685"/>
      <c r="P5" s="625"/>
    </row>
    <row r="6" spans="1:16" ht="20.25">
      <c r="A6" s="685"/>
      <c r="B6" s="685"/>
      <c r="C6" s="685"/>
      <c r="D6" s="685"/>
      <c r="E6" s="627" t="s">
        <v>24</v>
      </c>
      <c r="F6" s="627"/>
      <c r="G6" s="627" t="s">
        <v>60</v>
      </c>
      <c r="H6" s="627"/>
      <c r="I6" s="627"/>
      <c r="J6" s="627"/>
      <c r="K6" s="627"/>
      <c r="L6" s="685"/>
      <c r="M6" s="685"/>
      <c r="N6" s="685"/>
      <c r="O6" s="685"/>
      <c r="P6" s="625"/>
    </row>
    <row r="7" spans="1:32" ht="60.75">
      <c r="A7" s="686"/>
      <c r="B7" s="686"/>
      <c r="C7" s="686"/>
      <c r="D7" s="686"/>
      <c r="E7" s="17" t="s">
        <v>61</v>
      </c>
      <c r="F7" s="17" t="s">
        <v>62</v>
      </c>
      <c r="G7" s="116" t="s">
        <v>63</v>
      </c>
      <c r="H7" s="116" t="s">
        <v>64</v>
      </c>
      <c r="I7" s="17" t="s">
        <v>551</v>
      </c>
      <c r="J7" s="17" t="s">
        <v>384</v>
      </c>
      <c r="K7" s="17" t="s">
        <v>385</v>
      </c>
      <c r="L7" s="686"/>
      <c r="M7" s="686"/>
      <c r="N7" s="686"/>
      <c r="O7" s="686"/>
      <c r="P7" s="626"/>
      <c r="Q7" s="558"/>
      <c r="R7" s="558"/>
      <c r="S7" s="558"/>
      <c r="T7" s="558"/>
      <c r="U7" s="558"/>
      <c r="V7" s="558"/>
      <c r="W7" s="558"/>
      <c r="X7" s="558"/>
      <c r="Y7" s="558"/>
      <c r="Z7" s="558"/>
      <c r="AA7" s="558"/>
      <c r="AB7" s="558"/>
      <c r="AC7" s="558"/>
      <c r="AD7" s="558"/>
      <c r="AE7" s="558"/>
      <c r="AF7" s="558"/>
    </row>
    <row r="8" spans="1:16" ht="20.25">
      <c r="A8" s="524">
        <v>1</v>
      </c>
      <c r="B8" s="524">
        <v>2</v>
      </c>
      <c r="C8" s="524">
        <v>3</v>
      </c>
      <c r="D8" s="524">
        <v>4</v>
      </c>
      <c r="E8" s="525">
        <v>5</v>
      </c>
      <c r="F8" s="525">
        <v>6</v>
      </c>
      <c r="G8" s="526">
        <v>7</v>
      </c>
      <c r="H8" s="526">
        <v>8</v>
      </c>
      <c r="I8" s="525">
        <v>9</v>
      </c>
      <c r="J8" s="525">
        <v>10</v>
      </c>
      <c r="K8" s="525">
        <v>11</v>
      </c>
      <c r="L8" s="524">
        <v>12</v>
      </c>
      <c r="M8" s="524">
        <v>13</v>
      </c>
      <c r="N8" s="524">
        <v>14</v>
      </c>
      <c r="O8" s="524">
        <v>15</v>
      </c>
      <c r="P8" s="524">
        <v>16</v>
      </c>
    </row>
    <row r="9" spans="1:16" ht="18.75">
      <c r="A9" s="91">
        <v>1</v>
      </c>
      <c r="B9" s="366" t="s">
        <v>247</v>
      </c>
      <c r="C9" s="12">
        <v>2</v>
      </c>
      <c r="D9" s="12">
        <v>17296</v>
      </c>
      <c r="E9" s="12"/>
      <c r="F9" s="12"/>
      <c r="G9" s="12"/>
      <c r="H9" s="12"/>
      <c r="I9" s="79"/>
      <c r="J9" s="79"/>
      <c r="K9" s="79"/>
      <c r="L9" s="79"/>
      <c r="M9" s="12">
        <v>17296</v>
      </c>
      <c r="N9" s="12">
        <v>179</v>
      </c>
      <c r="O9" s="12">
        <v>3300</v>
      </c>
      <c r="P9" s="12">
        <v>1069</v>
      </c>
    </row>
    <row r="10" spans="1:16" ht="18.75">
      <c r="A10" s="91">
        <v>2</v>
      </c>
      <c r="B10" s="366" t="s">
        <v>248</v>
      </c>
      <c r="C10" s="12"/>
      <c r="D10" s="12"/>
      <c r="E10" s="12"/>
      <c r="F10" s="12"/>
      <c r="G10" s="12"/>
      <c r="H10" s="12"/>
      <c r="I10" s="79"/>
      <c r="J10" s="79"/>
      <c r="K10" s="79"/>
      <c r="L10" s="12"/>
      <c r="M10" s="12"/>
      <c r="N10" s="12"/>
      <c r="O10" s="12"/>
      <c r="P10" s="12"/>
    </row>
    <row r="11" spans="1:16" ht="18.75">
      <c r="A11" s="91">
        <v>3</v>
      </c>
      <c r="B11" s="366" t="s">
        <v>249</v>
      </c>
      <c r="C11" s="12"/>
      <c r="D11" s="12"/>
      <c r="E11" s="12"/>
      <c r="F11" s="12"/>
      <c r="G11" s="12"/>
      <c r="H11" s="12"/>
      <c r="I11" s="79"/>
      <c r="J11" s="79"/>
      <c r="K11" s="79"/>
      <c r="L11" s="12"/>
      <c r="M11" s="12"/>
      <c r="N11" s="12"/>
      <c r="O11" s="12"/>
      <c r="P11" s="12"/>
    </row>
    <row r="12" spans="1:16" ht="18.75">
      <c r="A12" s="91">
        <v>4</v>
      </c>
      <c r="B12" s="366" t="s">
        <v>250</v>
      </c>
      <c r="C12" s="12">
        <v>12</v>
      </c>
      <c r="D12" s="12">
        <v>68270</v>
      </c>
      <c r="E12" s="12">
        <v>5</v>
      </c>
      <c r="F12" s="12">
        <v>258</v>
      </c>
      <c r="G12" s="12">
        <v>5</v>
      </c>
      <c r="H12" s="12"/>
      <c r="I12" s="79"/>
      <c r="J12" s="79"/>
      <c r="K12" s="79"/>
      <c r="L12" s="12">
        <v>7227</v>
      </c>
      <c r="M12" s="12">
        <v>61048</v>
      </c>
      <c r="N12" s="12">
        <v>947</v>
      </c>
      <c r="O12" s="12">
        <v>10767</v>
      </c>
      <c r="P12" s="12">
        <v>4254</v>
      </c>
    </row>
    <row r="13" spans="1:16" ht="18.75">
      <c r="A13" s="91">
        <v>5</v>
      </c>
      <c r="B13" s="366" t="s">
        <v>251</v>
      </c>
      <c r="C13" s="12">
        <v>8</v>
      </c>
      <c r="D13" s="12">
        <v>47715</v>
      </c>
      <c r="E13" s="12"/>
      <c r="F13" s="12"/>
      <c r="G13" s="12"/>
      <c r="H13" s="12"/>
      <c r="I13" s="79"/>
      <c r="J13" s="79"/>
      <c r="K13" s="79"/>
      <c r="L13" s="12">
        <v>3831</v>
      </c>
      <c r="M13" s="12">
        <v>43884</v>
      </c>
      <c r="N13" s="12">
        <v>547</v>
      </c>
      <c r="O13" s="12">
        <v>6245</v>
      </c>
      <c r="P13" s="12">
        <v>4292</v>
      </c>
    </row>
    <row r="14" spans="1:16" ht="18.75">
      <c r="A14" s="91">
        <v>6</v>
      </c>
      <c r="B14" s="366" t="s">
        <v>252</v>
      </c>
      <c r="C14" s="12">
        <v>7</v>
      </c>
      <c r="D14" s="12">
        <v>41457</v>
      </c>
      <c r="E14" s="12">
        <v>13</v>
      </c>
      <c r="F14" s="12">
        <v>306</v>
      </c>
      <c r="G14" s="12"/>
      <c r="H14" s="12">
        <v>13</v>
      </c>
      <c r="I14" s="79"/>
      <c r="J14" s="79"/>
      <c r="K14" s="79"/>
      <c r="L14" s="12">
        <v>186</v>
      </c>
      <c r="M14" s="12">
        <v>41284</v>
      </c>
      <c r="N14" s="12">
        <v>554</v>
      </c>
      <c r="O14" s="12">
        <v>8221</v>
      </c>
      <c r="P14" s="12">
        <v>3462</v>
      </c>
    </row>
    <row r="15" spans="1:16" ht="18.75">
      <c r="A15" s="91">
        <v>7</v>
      </c>
      <c r="B15" s="366" t="s">
        <v>253</v>
      </c>
      <c r="C15" s="12">
        <v>5</v>
      </c>
      <c r="D15" s="12">
        <v>37741</v>
      </c>
      <c r="E15" s="12">
        <v>484</v>
      </c>
      <c r="F15" s="12">
        <v>1289</v>
      </c>
      <c r="G15" s="12">
        <v>28</v>
      </c>
      <c r="H15" s="12">
        <v>456</v>
      </c>
      <c r="I15" s="79"/>
      <c r="J15" s="79"/>
      <c r="K15" s="79"/>
      <c r="L15" s="12">
        <v>1767</v>
      </c>
      <c r="M15" s="12">
        <v>36458</v>
      </c>
      <c r="N15" s="12">
        <v>739</v>
      </c>
      <c r="O15" s="12">
        <v>14760</v>
      </c>
      <c r="P15" s="12"/>
    </row>
    <row r="16" spans="1:16" ht="18.75">
      <c r="A16" s="91">
        <v>8</v>
      </c>
      <c r="B16" s="366" t="s">
        <v>254</v>
      </c>
      <c r="C16" s="12">
        <v>1</v>
      </c>
      <c r="D16" s="12">
        <v>6843</v>
      </c>
      <c r="E16" s="12"/>
      <c r="F16" s="12"/>
      <c r="G16" s="12"/>
      <c r="H16" s="12"/>
      <c r="I16" s="79"/>
      <c r="J16" s="79"/>
      <c r="K16" s="79"/>
      <c r="L16" s="12"/>
      <c r="M16" s="12">
        <v>6843</v>
      </c>
      <c r="N16" s="12"/>
      <c r="O16" s="12"/>
      <c r="P16" s="12"/>
    </row>
    <row r="17" spans="1:16" ht="18.75">
      <c r="A17" s="91">
        <v>9</v>
      </c>
      <c r="B17" s="366" t="s">
        <v>255</v>
      </c>
      <c r="C17" s="12"/>
      <c r="D17" s="12"/>
      <c r="E17" s="12"/>
      <c r="F17" s="12"/>
      <c r="G17" s="12"/>
      <c r="H17" s="12"/>
      <c r="I17" s="79"/>
      <c r="J17" s="79"/>
      <c r="K17" s="79"/>
      <c r="L17" s="12"/>
      <c r="M17" s="12"/>
      <c r="N17" s="12"/>
      <c r="O17" s="12"/>
      <c r="P17" s="12"/>
    </row>
    <row r="18" spans="1:16" ht="18.75">
      <c r="A18" s="91">
        <v>10</v>
      </c>
      <c r="B18" s="366" t="s">
        <v>256</v>
      </c>
      <c r="C18" s="12">
        <v>2</v>
      </c>
      <c r="D18" s="12">
        <v>15805</v>
      </c>
      <c r="E18" s="12">
        <v>53</v>
      </c>
      <c r="F18" s="12">
        <v>385</v>
      </c>
      <c r="G18" s="12">
        <v>31</v>
      </c>
      <c r="H18" s="12">
        <v>22</v>
      </c>
      <c r="I18" s="79"/>
      <c r="J18" s="79"/>
      <c r="K18" s="79"/>
      <c r="L18" s="12">
        <v>1856</v>
      </c>
      <c r="M18" s="12">
        <v>14002</v>
      </c>
      <c r="N18" s="12">
        <v>255</v>
      </c>
      <c r="O18" s="12">
        <v>5000</v>
      </c>
      <c r="P18" s="12">
        <v>1764</v>
      </c>
    </row>
    <row r="19" spans="1:16" ht="18.75">
      <c r="A19" s="91">
        <v>11</v>
      </c>
      <c r="B19" s="366" t="s">
        <v>257</v>
      </c>
      <c r="C19" s="12">
        <v>3</v>
      </c>
      <c r="D19" s="12">
        <v>23293</v>
      </c>
      <c r="E19" s="12">
        <v>36</v>
      </c>
      <c r="F19" s="12"/>
      <c r="G19" s="12"/>
      <c r="H19" s="12">
        <v>36</v>
      </c>
      <c r="I19" s="79"/>
      <c r="J19" s="79"/>
      <c r="K19" s="79"/>
      <c r="L19" s="12">
        <v>36</v>
      </c>
      <c r="M19" s="12">
        <v>23293</v>
      </c>
      <c r="N19" s="12">
        <v>756</v>
      </c>
      <c r="O19" s="12">
        <v>14877</v>
      </c>
      <c r="P19" s="12">
        <v>3986</v>
      </c>
    </row>
    <row r="20" spans="1:16" ht="18.75">
      <c r="A20" s="91">
        <v>12</v>
      </c>
      <c r="B20" s="366" t="s">
        <v>258</v>
      </c>
      <c r="C20" s="12"/>
      <c r="D20" s="12"/>
      <c r="E20" s="12"/>
      <c r="F20" s="12"/>
      <c r="G20" s="12"/>
      <c r="H20" s="12"/>
      <c r="I20" s="79"/>
      <c r="J20" s="79"/>
      <c r="K20" s="79"/>
      <c r="L20" s="12"/>
      <c r="M20" s="12"/>
      <c r="N20" s="12"/>
      <c r="O20" s="12"/>
      <c r="P20" s="12"/>
    </row>
    <row r="21" spans="1:16" ht="18.75">
      <c r="A21" s="91">
        <v>13</v>
      </c>
      <c r="B21" s="366" t="s">
        <v>259</v>
      </c>
      <c r="C21" s="91">
        <v>8</v>
      </c>
      <c r="D21" s="91">
        <v>55369</v>
      </c>
      <c r="E21" s="91">
        <v>119</v>
      </c>
      <c r="F21" s="91">
        <v>9578</v>
      </c>
      <c r="G21" s="91">
        <v>80</v>
      </c>
      <c r="H21" s="91">
        <v>39</v>
      </c>
      <c r="I21" s="91"/>
      <c r="J21" s="91"/>
      <c r="K21" s="91"/>
      <c r="L21" s="91">
        <v>4345</v>
      </c>
      <c r="M21" s="91">
        <v>51143</v>
      </c>
      <c r="N21" s="91">
        <v>957</v>
      </c>
      <c r="O21" s="91">
        <v>19526</v>
      </c>
      <c r="P21" s="91">
        <v>7356</v>
      </c>
    </row>
    <row r="22" spans="1:16" ht="18.75">
      <c r="A22" s="91">
        <v>14</v>
      </c>
      <c r="B22" s="366" t="s">
        <v>260</v>
      </c>
      <c r="C22" s="12">
        <v>6</v>
      </c>
      <c r="D22" s="12">
        <v>63650</v>
      </c>
      <c r="E22" s="12">
        <v>136</v>
      </c>
      <c r="F22" s="12">
        <v>589</v>
      </c>
      <c r="G22" s="12">
        <v>99</v>
      </c>
      <c r="H22" s="12">
        <v>37</v>
      </c>
      <c r="I22" s="12"/>
      <c r="J22" s="12"/>
      <c r="K22" s="12"/>
      <c r="L22" s="12">
        <v>15619</v>
      </c>
      <c r="M22" s="12">
        <v>48167</v>
      </c>
      <c r="N22" s="12">
        <v>619</v>
      </c>
      <c r="O22" s="12">
        <v>12143</v>
      </c>
      <c r="P22" s="12">
        <v>3917</v>
      </c>
    </row>
    <row r="23" spans="1:16" ht="18.75">
      <c r="A23" s="91">
        <v>15</v>
      </c>
      <c r="B23" s="366" t="s">
        <v>261</v>
      </c>
      <c r="C23" s="12">
        <v>6</v>
      </c>
      <c r="D23" s="12">
        <v>50909</v>
      </c>
      <c r="E23" s="12"/>
      <c r="F23" s="12"/>
      <c r="G23" s="12"/>
      <c r="H23" s="12"/>
      <c r="I23" s="79"/>
      <c r="J23" s="79"/>
      <c r="K23" s="79"/>
      <c r="L23" s="12"/>
      <c r="M23" s="12">
        <v>50909</v>
      </c>
      <c r="N23" s="12">
        <v>495</v>
      </c>
      <c r="O23" s="12">
        <v>4116</v>
      </c>
      <c r="P23" s="12">
        <v>2380</v>
      </c>
    </row>
    <row r="24" spans="1:16" ht="18.75">
      <c r="A24" s="91">
        <v>16</v>
      </c>
      <c r="B24" s="366" t="s">
        <v>262</v>
      </c>
      <c r="C24" s="12">
        <v>3</v>
      </c>
      <c r="D24" s="12">
        <v>26433</v>
      </c>
      <c r="E24" s="12">
        <v>37</v>
      </c>
      <c r="F24" s="12">
        <v>349</v>
      </c>
      <c r="G24" s="12">
        <v>1</v>
      </c>
      <c r="H24" s="12">
        <v>36</v>
      </c>
      <c r="I24" s="12"/>
      <c r="J24" s="12"/>
      <c r="K24" s="12"/>
      <c r="L24" s="12"/>
      <c r="M24" s="12">
        <v>26470</v>
      </c>
      <c r="N24" s="12">
        <v>270</v>
      </c>
      <c r="O24" s="12">
        <v>4803</v>
      </c>
      <c r="P24" s="12">
        <v>1508</v>
      </c>
    </row>
    <row r="25" spans="1:16" ht="18.75">
      <c r="A25" s="91">
        <v>17</v>
      </c>
      <c r="B25" s="366" t="s">
        <v>263</v>
      </c>
      <c r="C25" s="12">
        <v>6</v>
      </c>
      <c r="D25" s="12">
        <v>33692</v>
      </c>
      <c r="E25" s="12">
        <v>10</v>
      </c>
      <c r="F25" s="12">
        <v>1709</v>
      </c>
      <c r="G25" s="12"/>
      <c r="H25" s="12">
        <v>10</v>
      </c>
      <c r="I25" s="12"/>
      <c r="J25" s="12"/>
      <c r="K25" s="12"/>
      <c r="L25" s="12"/>
      <c r="M25" s="12">
        <v>33702</v>
      </c>
      <c r="N25" s="12">
        <v>578</v>
      </c>
      <c r="O25" s="12">
        <v>11589</v>
      </c>
      <c r="P25" s="12">
        <v>4505</v>
      </c>
    </row>
    <row r="26" spans="1:16" ht="18.75">
      <c r="A26" s="91">
        <v>18</v>
      </c>
      <c r="B26" s="366" t="s">
        <v>264</v>
      </c>
      <c r="C26" s="12">
        <v>5</v>
      </c>
      <c r="D26" s="12">
        <v>31768</v>
      </c>
      <c r="E26" s="12"/>
      <c r="F26" s="12"/>
      <c r="G26" s="12"/>
      <c r="H26" s="12"/>
      <c r="I26" s="79"/>
      <c r="J26" s="79"/>
      <c r="K26" s="79"/>
      <c r="L26" s="12"/>
      <c r="M26" s="12">
        <v>31768</v>
      </c>
      <c r="N26" s="12">
        <v>662</v>
      </c>
      <c r="O26" s="12">
        <v>10790</v>
      </c>
      <c r="P26" s="12">
        <v>3861</v>
      </c>
    </row>
    <row r="27" spans="1:16" ht="18.75">
      <c r="A27" s="91">
        <v>19</v>
      </c>
      <c r="B27" s="366" t="s">
        <v>265</v>
      </c>
      <c r="C27" s="12">
        <v>5</v>
      </c>
      <c r="D27" s="12">
        <v>35221</v>
      </c>
      <c r="E27" s="12">
        <v>7</v>
      </c>
      <c r="F27" s="12">
        <v>644</v>
      </c>
      <c r="G27" s="12"/>
      <c r="H27" s="12">
        <v>7</v>
      </c>
      <c r="I27" s="79"/>
      <c r="J27" s="79"/>
      <c r="K27" s="79"/>
      <c r="L27" s="12"/>
      <c r="M27" s="12">
        <v>35228</v>
      </c>
      <c r="N27" s="12">
        <v>613</v>
      </c>
      <c r="O27" s="12">
        <v>14911</v>
      </c>
      <c r="P27" s="12">
        <v>5215</v>
      </c>
    </row>
    <row r="28" spans="1:16" ht="18.75">
      <c r="A28" s="91">
        <v>20</v>
      </c>
      <c r="B28" s="366" t="s">
        <v>266</v>
      </c>
      <c r="C28" s="12"/>
      <c r="D28" s="12"/>
      <c r="E28" s="12"/>
      <c r="F28" s="12"/>
      <c r="G28" s="12"/>
      <c r="H28" s="12"/>
      <c r="I28" s="79"/>
      <c r="J28" s="79"/>
      <c r="K28" s="79"/>
      <c r="L28" s="12"/>
      <c r="M28" s="12"/>
      <c r="N28" s="12"/>
      <c r="O28" s="12"/>
      <c r="P28" s="12"/>
    </row>
    <row r="29" spans="1:16" ht="18.75">
      <c r="A29" s="91">
        <v>21</v>
      </c>
      <c r="B29" s="366" t="s">
        <v>267</v>
      </c>
      <c r="C29" s="34">
        <v>3</v>
      </c>
      <c r="D29" s="34">
        <v>20679</v>
      </c>
      <c r="E29" s="34"/>
      <c r="F29" s="34"/>
      <c r="G29" s="34"/>
      <c r="H29" s="34"/>
      <c r="I29" s="269"/>
      <c r="J29" s="269"/>
      <c r="K29" s="269"/>
      <c r="L29" s="34">
        <v>518</v>
      </c>
      <c r="M29" s="34">
        <v>20161</v>
      </c>
      <c r="N29" s="34">
        <v>149</v>
      </c>
      <c r="O29" s="34">
        <v>3647</v>
      </c>
      <c r="P29" s="34">
        <v>3200</v>
      </c>
    </row>
    <row r="30" spans="1:16" ht="18.75">
      <c r="A30" s="91">
        <v>22</v>
      </c>
      <c r="B30" s="366" t="s">
        <v>268</v>
      </c>
      <c r="C30" s="12"/>
      <c r="D30" s="12"/>
      <c r="E30" s="12"/>
      <c r="F30" s="12"/>
      <c r="G30" s="12"/>
      <c r="H30" s="12"/>
      <c r="I30" s="79"/>
      <c r="J30" s="79"/>
      <c r="K30" s="79"/>
      <c r="L30" s="12"/>
      <c r="M30" s="12"/>
      <c r="N30" s="12"/>
      <c r="O30" s="12"/>
      <c r="P30" s="12"/>
    </row>
    <row r="31" spans="1:16" ht="18.75">
      <c r="A31" s="91">
        <v>23</v>
      </c>
      <c r="B31" s="366" t="s">
        <v>269</v>
      </c>
      <c r="C31" s="12">
        <v>14</v>
      </c>
      <c r="D31" s="12">
        <v>102301</v>
      </c>
      <c r="E31" s="12">
        <v>1203</v>
      </c>
      <c r="F31" s="12">
        <v>7259</v>
      </c>
      <c r="G31" s="12">
        <v>977</v>
      </c>
      <c r="H31" s="12">
        <v>226</v>
      </c>
      <c r="I31" s="12"/>
      <c r="J31" s="12"/>
      <c r="K31" s="12"/>
      <c r="L31" s="12">
        <v>567</v>
      </c>
      <c r="M31" s="12">
        <v>102937</v>
      </c>
      <c r="N31" s="12">
        <v>3140</v>
      </c>
      <c r="O31" s="12">
        <v>58990</v>
      </c>
      <c r="P31" s="12">
        <v>23354</v>
      </c>
    </row>
    <row r="32" spans="1:16" ht="18.75">
      <c r="A32" s="91">
        <v>24</v>
      </c>
      <c r="B32" s="366" t="s">
        <v>270</v>
      </c>
      <c r="C32" s="12"/>
      <c r="D32" s="12"/>
      <c r="E32" s="12"/>
      <c r="F32" s="12"/>
      <c r="G32" s="12"/>
      <c r="H32" s="12"/>
      <c r="I32" s="79"/>
      <c r="J32" s="79"/>
      <c r="K32" s="79"/>
      <c r="L32" s="12"/>
      <c r="M32" s="12"/>
      <c r="N32" s="12"/>
      <c r="O32" s="12"/>
      <c r="P32" s="12"/>
    </row>
    <row r="33" spans="1:16" ht="18.75">
      <c r="A33" s="91">
        <v>25</v>
      </c>
      <c r="B33" s="366" t="s">
        <v>271</v>
      </c>
      <c r="C33" s="12"/>
      <c r="D33" s="12"/>
      <c r="E33" s="12"/>
      <c r="F33" s="12"/>
      <c r="G33" s="12"/>
      <c r="H33" s="12"/>
      <c r="I33" s="79"/>
      <c r="J33" s="79"/>
      <c r="K33" s="79"/>
      <c r="L33" s="12"/>
      <c r="M33" s="12"/>
      <c r="N33" s="12"/>
      <c r="O33" s="12"/>
      <c r="P33" s="12"/>
    </row>
    <row r="34" spans="1:16" ht="18.75">
      <c r="A34" s="91">
        <v>26</v>
      </c>
      <c r="B34" s="366" t="s">
        <v>272</v>
      </c>
      <c r="C34" s="12">
        <v>6</v>
      </c>
      <c r="D34" s="12">
        <v>37220</v>
      </c>
      <c r="E34" s="12">
        <v>68</v>
      </c>
      <c r="F34" s="12">
        <v>2605</v>
      </c>
      <c r="G34" s="12"/>
      <c r="H34" s="12">
        <v>68</v>
      </c>
      <c r="I34" s="79"/>
      <c r="J34" s="79"/>
      <c r="K34" s="79"/>
      <c r="L34" s="12">
        <v>974</v>
      </c>
      <c r="M34" s="12">
        <v>36314</v>
      </c>
      <c r="N34" s="12">
        <v>1296</v>
      </c>
      <c r="O34" s="12">
        <v>27763</v>
      </c>
      <c r="P34" s="12">
        <v>11055</v>
      </c>
    </row>
    <row r="35" spans="1:16" ht="18.75">
      <c r="A35" s="91">
        <v>27</v>
      </c>
      <c r="B35" s="366" t="s">
        <v>273</v>
      </c>
      <c r="C35" s="79"/>
      <c r="D35" s="12"/>
      <c r="E35" s="79"/>
      <c r="F35" s="79"/>
      <c r="G35" s="12"/>
      <c r="H35" s="79"/>
      <c r="I35" s="79"/>
      <c r="J35" s="79"/>
      <c r="K35" s="79"/>
      <c r="L35" s="12"/>
      <c r="M35" s="12"/>
      <c r="N35" s="79"/>
      <c r="O35" s="79"/>
      <c r="P35" s="79"/>
    </row>
    <row r="36" spans="1:16" ht="19.5">
      <c r="A36" s="366"/>
      <c r="B36" s="447" t="s">
        <v>283</v>
      </c>
      <c r="C36" s="165">
        <f>SUM(C9:C35)</f>
        <v>102</v>
      </c>
      <c r="D36" s="165">
        <f>SUM(D9:D35)</f>
        <v>715662</v>
      </c>
      <c r="E36" s="174">
        <f>SUM(E12:E35)</f>
        <v>2171</v>
      </c>
      <c r="F36" s="174">
        <f>SUM(F12:F35)</f>
        <v>24971</v>
      </c>
      <c r="G36" s="165">
        <f>SUM(G12:G35)</f>
        <v>1221</v>
      </c>
      <c r="H36" s="165">
        <f>SUM(H12:H35)</f>
        <v>950</v>
      </c>
      <c r="I36" s="79"/>
      <c r="J36" s="79"/>
      <c r="K36" s="79"/>
      <c r="L36" s="165">
        <f>SUM(L12:L35)</f>
        <v>36926</v>
      </c>
      <c r="M36" s="165">
        <f>SUM(M9:M35)</f>
        <v>680907</v>
      </c>
      <c r="N36" s="165">
        <f>SUM(N9:N35)</f>
        <v>12756</v>
      </c>
      <c r="O36" s="165">
        <f>SUM(O9:O35)</f>
        <v>231448</v>
      </c>
      <c r="P36" s="165">
        <f>SUM(P9:P35)</f>
        <v>85178</v>
      </c>
    </row>
  </sheetData>
  <sheetProtection/>
  <mergeCells count="15">
    <mergeCell ref="E6:F6"/>
    <mergeCell ref="G6:K6"/>
    <mergeCell ref="A3:P3"/>
    <mergeCell ref="A4:A7"/>
    <mergeCell ref="B4:B7"/>
    <mergeCell ref="A2:P2"/>
    <mergeCell ref="C4:C7"/>
    <mergeCell ref="D4:M4"/>
    <mergeCell ref="N4:N7"/>
    <mergeCell ref="O4:O7"/>
    <mergeCell ref="P4:P7"/>
    <mergeCell ref="D5:D7"/>
    <mergeCell ref="E5:K5"/>
    <mergeCell ref="L5:L7"/>
    <mergeCell ref="M5:M7"/>
  </mergeCells>
  <printOptions/>
  <pageMargins left="0.7" right="0.7" top="0.75" bottom="0.75" header="0.3" footer="0.3"/>
  <pageSetup horizontalDpi="600" verticalDpi="600" orientation="portrait" paperSize="9" scale="38" r:id="rId1"/>
  <ignoredErrors>
    <ignoredError sqref="C36:D36 M36:P36" formulaRange="1"/>
  </ignoredErrors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51"/>
  </sheetPr>
  <dimension ref="A1:E34"/>
  <sheetViews>
    <sheetView view="pageBreakPreview" zoomScale="60" zoomScaleNormal="75" zoomScalePageLayoutView="0" workbookViewId="0" topLeftCell="A19">
      <selection activeCell="B3" sqref="B3:B5"/>
    </sheetView>
  </sheetViews>
  <sheetFormatPr defaultColWidth="9.00390625" defaultRowHeight="12.75"/>
  <cols>
    <col min="1" max="1" width="5.375" style="0" customWidth="1"/>
    <col min="2" max="2" width="27.625" style="0" customWidth="1"/>
    <col min="3" max="3" width="19.75390625" style="0" customWidth="1"/>
    <col min="4" max="4" width="26.125" style="0" customWidth="1"/>
    <col min="5" max="5" width="42.75390625" style="0" customWidth="1"/>
  </cols>
  <sheetData>
    <row r="1" spans="1:5" ht="20.25">
      <c r="A1" s="620" t="s">
        <v>573</v>
      </c>
      <c r="B1" s="620"/>
      <c r="C1" s="620"/>
      <c r="D1" s="620"/>
      <c r="E1" s="620"/>
    </row>
    <row r="2" spans="1:5" ht="20.25">
      <c r="A2" s="633" t="s">
        <v>445</v>
      </c>
      <c r="B2" s="633"/>
      <c r="C2" s="633"/>
      <c r="D2" s="633"/>
      <c r="E2" s="633"/>
    </row>
    <row r="3" spans="1:5" ht="20.25">
      <c r="A3" s="627" t="s">
        <v>227</v>
      </c>
      <c r="B3" s="627" t="s">
        <v>3</v>
      </c>
      <c r="C3" s="627" t="s">
        <v>446</v>
      </c>
      <c r="D3" s="627"/>
      <c r="E3" s="627"/>
    </row>
    <row r="4" spans="1:5" ht="60.75">
      <c r="A4" s="627"/>
      <c r="B4" s="627"/>
      <c r="C4" s="17" t="s">
        <v>444</v>
      </c>
      <c r="D4" s="17" t="s">
        <v>552</v>
      </c>
      <c r="E4" s="17" t="s">
        <v>35</v>
      </c>
    </row>
    <row r="5" spans="1:5" ht="20.25">
      <c r="A5" s="627"/>
      <c r="B5" s="627"/>
      <c r="C5" s="17">
        <v>2016</v>
      </c>
      <c r="D5" s="17">
        <v>2016</v>
      </c>
      <c r="E5" s="17">
        <v>2016</v>
      </c>
    </row>
    <row r="6" spans="1:5" ht="20.25">
      <c r="A6" s="18">
        <v>1</v>
      </c>
      <c r="B6" s="18">
        <v>2</v>
      </c>
      <c r="C6" s="18">
        <v>4</v>
      </c>
      <c r="D6" s="18">
        <v>3</v>
      </c>
      <c r="E6" s="18">
        <v>4</v>
      </c>
    </row>
    <row r="7" spans="1:5" ht="18.75">
      <c r="A7" s="12">
        <v>1</v>
      </c>
      <c r="B7" s="79" t="s">
        <v>247</v>
      </c>
      <c r="C7" s="12"/>
      <c r="D7" s="12"/>
      <c r="E7" s="12"/>
    </row>
    <row r="8" spans="1:5" ht="18.75">
      <c r="A8" s="12">
        <v>2</v>
      </c>
      <c r="B8" s="79" t="s">
        <v>248</v>
      </c>
      <c r="C8" s="80"/>
      <c r="D8" s="80"/>
      <c r="E8" s="80"/>
    </row>
    <row r="9" spans="1:5" ht="15.75" customHeight="1">
      <c r="A9" s="11">
        <v>3</v>
      </c>
      <c r="B9" s="155" t="s">
        <v>249</v>
      </c>
      <c r="C9" s="402"/>
      <c r="D9" s="402"/>
      <c r="E9" s="402"/>
    </row>
    <row r="10" spans="1:5" ht="18" customHeight="1">
      <c r="A10" s="11">
        <v>4</v>
      </c>
      <c r="B10" s="155" t="s">
        <v>250</v>
      </c>
      <c r="C10" s="12">
        <v>462</v>
      </c>
      <c r="D10" s="12"/>
      <c r="E10" s="12">
        <v>462</v>
      </c>
    </row>
    <row r="11" spans="1:5" ht="16.5" customHeight="1">
      <c r="A11" s="11">
        <v>5</v>
      </c>
      <c r="B11" s="155" t="s">
        <v>251</v>
      </c>
      <c r="C11" s="12">
        <v>223</v>
      </c>
      <c r="D11" s="12">
        <v>101</v>
      </c>
      <c r="E11" s="12">
        <v>122</v>
      </c>
    </row>
    <row r="12" spans="1:5" ht="16.5" customHeight="1">
      <c r="A12" s="11">
        <v>6</v>
      </c>
      <c r="B12" s="155" t="s">
        <v>252</v>
      </c>
      <c r="C12" s="12">
        <v>286</v>
      </c>
      <c r="D12" s="12"/>
      <c r="E12" s="12">
        <v>286</v>
      </c>
    </row>
    <row r="13" spans="1:5" ht="18.75">
      <c r="A13" s="12">
        <v>7</v>
      </c>
      <c r="B13" s="156" t="s">
        <v>253</v>
      </c>
      <c r="C13" s="12">
        <v>146</v>
      </c>
      <c r="D13" s="12">
        <v>30</v>
      </c>
      <c r="E13" s="12">
        <v>116</v>
      </c>
    </row>
    <row r="14" spans="1:5" ht="17.25" customHeight="1">
      <c r="A14" s="11">
        <v>8</v>
      </c>
      <c r="B14" s="155" t="s">
        <v>254</v>
      </c>
      <c r="C14" s="380">
        <v>186</v>
      </c>
      <c r="D14" s="380">
        <v>86</v>
      </c>
      <c r="E14" s="380">
        <v>100</v>
      </c>
    </row>
    <row r="15" spans="1:5" ht="18.75" customHeight="1">
      <c r="A15" s="11">
        <v>9</v>
      </c>
      <c r="B15" s="155" t="s">
        <v>255</v>
      </c>
      <c r="C15" s="403"/>
      <c r="D15" s="404"/>
      <c r="E15" s="404"/>
    </row>
    <row r="16" spans="1:5" ht="19.5" customHeight="1">
      <c r="A16" s="11">
        <v>10</v>
      </c>
      <c r="B16" s="167" t="s">
        <v>256</v>
      </c>
      <c r="C16" s="34">
        <v>33</v>
      </c>
      <c r="D16" s="34">
        <v>33</v>
      </c>
      <c r="E16" s="385"/>
    </row>
    <row r="17" spans="1:5" ht="19.5" customHeight="1">
      <c r="A17" s="11">
        <v>11</v>
      </c>
      <c r="B17" s="153" t="s">
        <v>257</v>
      </c>
      <c r="C17" s="111">
        <v>140</v>
      </c>
      <c r="D17" s="111">
        <v>18</v>
      </c>
      <c r="E17" s="111">
        <v>122</v>
      </c>
    </row>
    <row r="18" spans="1:5" ht="18" customHeight="1">
      <c r="A18" s="11">
        <v>12</v>
      </c>
      <c r="B18" s="153" t="s">
        <v>258</v>
      </c>
      <c r="C18" s="391"/>
      <c r="D18" s="386"/>
      <c r="E18" s="391"/>
    </row>
    <row r="19" spans="1:5" ht="19.5" customHeight="1">
      <c r="A19" s="11">
        <v>13</v>
      </c>
      <c r="B19" s="155" t="s">
        <v>259</v>
      </c>
      <c r="C19" s="12">
        <v>384</v>
      </c>
      <c r="D19" s="12"/>
      <c r="E19" s="12">
        <v>384</v>
      </c>
    </row>
    <row r="20" spans="1:5" ht="18.75" customHeight="1">
      <c r="A20" s="11">
        <v>14</v>
      </c>
      <c r="B20" s="155" t="s">
        <v>260</v>
      </c>
      <c r="C20" s="12">
        <v>188</v>
      </c>
      <c r="D20" s="12"/>
      <c r="E20" s="12">
        <v>188</v>
      </c>
    </row>
    <row r="21" spans="1:5" ht="19.5" customHeight="1">
      <c r="A21" s="11">
        <v>15</v>
      </c>
      <c r="B21" s="155" t="s">
        <v>261</v>
      </c>
      <c r="C21" s="12">
        <v>124</v>
      </c>
      <c r="D21" s="12">
        <v>54</v>
      </c>
      <c r="E21" s="12">
        <v>70</v>
      </c>
    </row>
    <row r="22" spans="1:5" ht="20.25" customHeight="1">
      <c r="A22" s="11">
        <v>16</v>
      </c>
      <c r="B22" s="155" t="s">
        <v>262</v>
      </c>
      <c r="C22" s="12">
        <v>148</v>
      </c>
      <c r="D22" s="12">
        <v>45</v>
      </c>
      <c r="E22" s="12">
        <v>103</v>
      </c>
    </row>
    <row r="23" spans="1:5" ht="19.5" customHeight="1">
      <c r="A23" s="11">
        <v>17</v>
      </c>
      <c r="B23" s="153" t="s">
        <v>263</v>
      </c>
      <c r="C23" s="12">
        <v>143</v>
      </c>
      <c r="D23" s="12">
        <v>118</v>
      </c>
      <c r="E23" s="12">
        <v>25</v>
      </c>
    </row>
    <row r="24" spans="1:5" ht="18" customHeight="1">
      <c r="A24" s="11">
        <v>18</v>
      </c>
      <c r="B24" s="155" t="s">
        <v>264</v>
      </c>
      <c r="C24" s="12">
        <v>224</v>
      </c>
      <c r="D24" s="80"/>
      <c r="E24" s="12">
        <v>224</v>
      </c>
    </row>
    <row r="25" spans="1:5" ht="20.25" customHeight="1">
      <c r="A25" s="11">
        <v>19</v>
      </c>
      <c r="B25" s="155" t="s">
        <v>265</v>
      </c>
      <c r="C25" s="12">
        <v>219</v>
      </c>
      <c r="D25" s="12">
        <v>118</v>
      </c>
      <c r="E25" s="12">
        <v>101</v>
      </c>
    </row>
    <row r="26" spans="1:5" ht="18.75" customHeight="1">
      <c r="A26" s="11">
        <v>20</v>
      </c>
      <c r="B26" s="155" t="s">
        <v>266</v>
      </c>
      <c r="C26" s="80"/>
      <c r="D26" s="80"/>
      <c r="E26" s="80"/>
    </row>
    <row r="27" spans="1:5" ht="20.25" customHeight="1">
      <c r="A27" s="11">
        <v>21</v>
      </c>
      <c r="B27" s="153" t="s">
        <v>267</v>
      </c>
      <c r="C27" s="34">
        <v>128</v>
      </c>
      <c r="D27" s="34">
        <v>95</v>
      </c>
      <c r="E27" s="34">
        <v>33</v>
      </c>
    </row>
    <row r="28" spans="1:5" ht="19.5" customHeight="1">
      <c r="A28" s="11">
        <v>22</v>
      </c>
      <c r="B28" s="155" t="s">
        <v>268</v>
      </c>
      <c r="C28" s="80"/>
      <c r="D28" s="80"/>
      <c r="E28" s="80"/>
    </row>
    <row r="29" spans="1:5" ht="20.25" customHeight="1">
      <c r="A29" s="11">
        <v>23</v>
      </c>
      <c r="B29" s="155" t="s">
        <v>269</v>
      </c>
      <c r="C29" s="12">
        <v>628</v>
      </c>
      <c r="D29" s="12">
        <v>338</v>
      </c>
      <c r="E29" s="12">
        <v>290</v>
      </c>
    </row>
    <row r="30" spans="1:5" ht="18.75">
      <c r="A30" s="12">
        <v>24</v>
      </c>
      <c r="B30" s="79" t="s">
        <v>270</v>
      </c>
      <c r="C30" s="12"/>
      <c r="D30" s="12"/>
      <c r="E30" s="12"/>
    </row>
    <row r="31" spans="1:5" ht="21" customHeight="1">
      <c r="A31" s="11">
        <v>25</v>
      </c>
      <c r="B31" s="155" t="s">
        <v>271</v>
      </c>
      <c r="C31" s="76"/>
      <c r="D31" s="12"/>
      <c r="E31" s="76"/>
    </row>
    <row r="32" spans="1:5" ht="20.25" customHeight="1">
      <c r="A32" s="11">
        <v>26</v>
      </c>
      <c r="B32" s="153" t="s">
        <v>272</v>
      </c>
      <c r="C32" s="12">
        <v>148</v>
      </c>
      <c r="D32" s="12">
        <v>37</v>
      </c>
      <c r="E32" s="12">
        <v>111</v>
      </c>
    </row>
    <row r="33" spans="1:5" ht="18.75" customHeight="1">
      <c r="A33" s="11">
        <v>27</v>
      </c>
      <c r="B33" s="155" t="s">
        <v>273</v>
      </c>
      <c r="C33" s="12"/>
      <c r="D33" s="12"/>
      <c r="E33" s="12"/>
    </row>
    <row r="34" spans="1:5" ht="19.5">
      <c r="A34" s="165"/>
      <c r="B34" s="171" t="s">
        <v>283</v>
      </c>
      <c r="C34" s="165">
        <f>SUM(C10:C33)</f>
        <v>3810</v>
      </c>
      <c r="D34" s="165">
        <f>SUM(D10:D33)</f>
        <v>1073</v>
      </c>
      <c r="E34" s="165">
        <f>SUM(E10:E33)</f>
        <v>2737</v>
      </c>
    </row>
  </sheetData>
  <sheetProtection/>
  <mergeCells count="5">
    <mergeCell ref="A1:E1"/>
    <mergeCell ref="A2:E2"/>
    <mergeCell ref="A3:A5"/>
    <mergeCell ref="B3:B5"/>
    <mergeCell ref="C3:E3"/>
  </mergeCells>
  <printOptions/>
  <pageMargins left="0.75" right="0.75" top="1" bottom="1" header="0.5" footer="0.5"/>
  <pageSetup horizontalDpi="600" verticalDpi="600" orientation="portrait" paperSize="9" scale="72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FF0066"/>
    <pageSetUpPr fitToPage="1"/>
  </sheetPr>
  <dimension ref="A1:J42"/>
  <sheetViews>
    <sheetView view="pageBreakPreview" zoomScale="60" zoomScaleNormal="75" zoomScalePageLayoutView="0" workbookViewId="0" topLeftCell="A22">
      <selection activeCell="B4" sqref="B4:B5"/>
    </sheetView>
  </sheetViews>
  <sheetFormatPr defaultColWidth="9.00390625" defaultRowHeight="12.75"/>
  <cols>
    <col min="1" max="1" width="7.125" style="0" customWidth="1"/>
    <col min="2" max="2" width="29.125" style="0" customWidth="1"/>
    <col min="3" max="3" width="14.75390625" style="0" customWidth="1"/>
    <col min="4" max="4" width="13.125" style="0" customWidth="1"/>
    <col min="5" max="5" width="13.875" style="0" customWidth="1"/>
    <col min="6" max="6" width="11.375" style="0" customWidth="1"/>
    <col min="7" max="8" width="11.625" style="0" customWidth="1"/>
    <col min="9" max="9" width="15.875" style="0" customWidth="1"/>
    <col min="10" max="10" width="15.375" style="0" customWidth="1"/>
  </cols>
  <sheetData>
    <row r="1" spans="1:10" ht="18.75">
      <c r="A1" s="692" t="s">
        <v>133</v>
      </c>
      <c r="B1" s="692"/>
      <c r="C1" s="692"/>
      <c r="D1" s="692"/>
      <c r="E1" s="692"/>
      <c r="F1" s="692"/>
      <c r="G1" s="692"/>
      <c r="H1" s="692"/>
      <c r="I1" s="692"/>
      <c r="J1" s="692"/>
    </row>
    <row r="2" spans="1:10" ht="20.25">
      <c r="A2" s="631" t="s">
        <v>119</v>
      </c>
      <c r="B2" s="631"/>
      <c r="C2" s="631"/>
      <c r="D2" s="631"/>
      <c r="E2" s="631"/>
      <c r="F2" s="631"/>
      <c r="G2" s="631"/>
      <c r="H2" s="631"/>
      <c r="I2" s="631"/>
      <c r="J2" s="631"/>
    </row>
    <row r="3" spans="1:10" ht="20.25">
      <c r="A3" s="631" t="s">
        <v>2</v>
      </c>
      <c r="B3" s="631"/>
      <c r="C3" s="631"/>
      <c r="D3" s="631"/>
      <c r="E3" s="631"/>
      <c r="F3" s="631"/>
      <c r="G3" s="631"/>
      <c r="H3" s="631"/>
      <c r="I3" s="631"/>
      <c r="J3" s="631"/>
    </row>
    <row r="4" spans="1:10" ht="39" customHeight="1">
      <c r="A4" s="586" t="s">
        <v>227</v>
      </c>
      <c r="B4" s="586" t="s">
        <v>3</v>
      </c>
      <c r="C4" s="586" t="s">
        <v>107</v>
      </c>
      <c r="D4" s="586"/>
      <c r="E4" s="586"/>
      <c r="F4" s="586" t="s">
        <v>82</v>
      </c>
      <c r="G4" s="586"/>
      <c r="H4" s="24" t="s">
        <v>11</v>
      </c>
      <c r="I4" s="586" t="s">
        <v>108</v>
      </c>
      <c r="J4" s="586"/>
    </row>
    <row r="5" spans="1:10" ht="32.25" customHeight="1">
      <c r="A5" s="662"/>
      <c r="B5" s="662"/>
      <c r="C5" s="48">
        <v>2015</v>
      </c>
      <c r="D5" s="48">
        <v>2016</v>
      </c>
      <c r="E5" s="48" t="s">
        <v>359</v>
      </c>
      <c r="F5" s="48">
        <v>2015</v>
      </c>
      <c r="G5" s="48">
        <v>2016</v>
      </c>
      <c r="H5" s="48">
        <v>2016</v>
      </c>
      <c r="I5" s="48">
        <v>2015</v>
      </c>
      <c r="J5" s="48">
        <v>2016</v>
      </c>
    </row>
    <row r="6" spans="1:10" ht="20.25">
      <c r="A6" s="425">
        <v>1</v>
      </c>
      <c r="B6" s="425">
        <v>2</v>
      </c>
      <c r="C6" s="425">
        <v>3</v>
      </c>
      <c r="D6" s="425">
        <v>4</v>
      </c>
      <c r="E6" s="425">
        <v>5</v>
      </c>
      <c r="F6" s="425">
        <v>6</v>
      </c>
      <c r="G6" s="425">
        <v>7</v>
      </c>
      <c r="H6" s="425">
        <v>8</v>
      </c>
      <c r="I6" s="425">
        <v>9</v>
      </c>
      <c r="J6" s="425">
        <v>10</v>
      </c>
    </row>
    <row r="7" spans="1:10" ht="18.75">
      <c r="A7" s="12">
        <v>1</v>
      </c>
      <c r="B7" s="79" t="s">
        <v>247</v>
      </c>
      <c r="C7" s="12">
        <v>85426</v>
      </c>
      <c r="D7" s="12">
        <v>85852</v>
      </c>
      <c r="E7" s="12">
        <v>426</v>
      </c>
      <c r="F7" s="12">
        <v>46238</v>
      </c>
      <c r="G7" s="12">
        <v>46178</v>
      </c>
      <c r="H7" s="12">
        <v>1882</v>
      </c>
      <c r="I7" s="12">
        <v>36273</v>
      </c>
      <c r="J7" s="12">
        <v>37792</v>
      </c>
    </row>
    <row r="8" spans="1:10" ht="18.75">
      <c r="A8" s="12">
        <v>2</v>
      </c>
      <c r="B8" s="79" t="s">
        <v>248</v>
      </c>
      <c r="C8" s="12">
        <v>45663</v>
      </c>
      <c r="D8" s="12">
        <v>34986</v>
      </c>
      <c r="E8" s="12">
        <v>-10677</v>
      </c>
      <c r="F8" s="12">
        <v>17712</v>
      </c>
      <c r="G8" s="12">
        <v>16727</v>
      </c>
      <c r="H8" s="12"/>
      <c r="I8" s="12">
        <v>27951</v>
      </c>
      <c r="J8" s="12">
        <v>18259</v>
      </c>
    </row>
    <row r="9" spans="1:10" ht="18.75">
      <c r="A9" s="83">
        <v>3</v>
      </c>
      <c r="B9" s="155" t="s">
        <v>249</v>
      </c>
      <c r="C9" s="12">
        <v>74138</v>
      </c>
      <c r="D9" s="12">
        <v>69694</v>
      </c>
      <c r="E9" s="12">
        <v>-4444</v>
      </c>
      <c r="F9" s="12">
        <v>306</v>
      </c>
      <c r="G9" s="12">
        <v>37</v>
      </c>
      <c r="H9" s="12"/>
      <c r="I9" s="12">
        <v>71038</v>
      </c>
      <c r="J9" s="12">
        <v>69657</v>
      </c>
    </row>
    <row r="10" spans="1:10" ht="18.75">
      <c r="A10" s="83">
        <v>4</v>
      </c>
      <c r="B10" s="155" t="s">
        <v>250</v>
      </c>
      <c r="C10" s="12">
        <v>77037</v>
      </c>
      <c r="D10" s="12">
        <v>78125</v>
      </c>
      <c r="E10" s="12">
        <v>1088</v>
      </c>
      <c r="F10" s="12">
        <v>43404</v>
      </c>
      <c r="G10" s="12">
        <v>42227</v>
      </c>
      <c r="H10" s="12"/>
      <c r="I10" s="12">
        <v>33633</v>
      </c>
      <c r="J10" s="12">
        <v>35898</v>
      </c>
    </row>
    <row r="11" spans="1:10" ht="18.75">
      <c r="A11" s="83">
        <v>5</v>
      </c>
      <c r="B11" s="155" t="s">
        <v>251</v>
      </c>
      <c r="C11" s="12">
        <v>54100</v>
      </c>
      <c r="D11" s="12">
        <v>54312</v>
      </c>
      <c r="E11" s="12">
        <v>212</v>
      </c>
      <c r="F11" s="12">
        <v>33833</v>
      </c>
      <c r="G11" s="12">
        <v>33863</v>
      </c>
      <c r="H11" s="12"/>
      <c r="I11" s="12">
        <v>20267</v>
      </c>
      <c r="J11" s="12">
        <v>20449</v>
      </c>
    </row>
    <row r="12" spans="1:10" ht="18.75">
      <c r="A12" s="83">
        <v>6</v>
      </c>
      <c r="B12" s="155" t="s">
        <v>252</v>
      </c>
      <c r="C12" s="12">
        <v>45529</v>
      </c>
      <c r="D12" s="12">
        <v>47098</v>
      </c>
      <c r="E12" s="12">
        <v>660</v>
      </c>
      <c r="F12" s="12">
        <v>19413</v>
      </c>
      <c r="G12" s="12">
        <v>20054</v>
      </c>
      <c r="H12" s="12">
        <v>2419</v>
      </c>
      <c r="I12" s="12">
        <v>22397</v>
      </c>
      <c r="J12" s="12">
        <v>24625</v>
      </c>
    </row>
    <row r="13" spans="1:10" ht="18.75">
      <c r="A13" s="12">
        <v>7</v>
      </c>
      <c r="B13" s="156" t="s">
        <v>253</v>
      </c>
      <c r="C13" s="12">
        <v>71856</v>
      </c>
      <c r="D13" s="12">
        <v>69063</v>
      </c>
      <c r="E13" s="12">
        <v>-2793</v>
      </c>
      <c r="F13" s="12">
        <v>45991</v>
      </c>
      <c r="G13" s="12">
        <v>43395</v>
      </c>
      <c r="H13" s="12"/>
      <c r="I13" s="12">
        <v>25865</v>
      </c>
      <c r="J13" s="12">
        <v>25668</v>
      </c>
    </row>
    <row r="14" spans="1:10" ht="18.75">
      <c r="A14" s="83">
        <v>8</v>
      </c>
      <c r="B14" s="155" t="s">
        <v>254</v>
      </c>
      <c r="C14" s="12">
        <v>39452</v>
      </c>
      <c r="D14" s="12">
        <v>36171</v>
      </c>
      <c r="E14" s="12">
        <v>-3281</v>
      </c>
      <c r="F14" s="12">
        <v>14680</v>
      </c>
      <c r="G14" s="12">
        <v>14760</v>
      </c>
      <c r="H14" s="12">
        <v>894</v>
      </c>
      <c r="I14" s="12">
        <v>24419</v>
      </c>
      <c r="J14" s="12">
        <v>20517</v>
      </c>
    </row>
    <row r="15" spans="1:10" ht="18.75">
      <c r="A15" s="83">
        <v>9</v>
      </c>
      <c r="B15" s="155" t="s">
        <v>255</v>
      </c>
      <c r="C15" s="12">
        <v>61424</v>
      </c>
      <c r="D15" s="12">
        <v>62304</v>
      </c>
      <c r="E15" s="12">
        <v>880</v>
      </c>
      <c r="F15" s="12">
        <v>25010</v>
      </c>
      <c r="G15" s="12">
        <v>25122</v>
      </c>
      <c r="H15" s="12">
        <v>5319</v>
      </c>
      <c r="I15" s="12">
        <v>30546</v>
      </c>
      <c r="J15" s="12">
        <v>31863</v>
      </c>
    </row>
    <row r="16" spans="1:10" ht="18.75">
      <c r="A16" s="83">
        <v>10</v>
      </c>
      <c r="B16" s="153" t="s">
        <v>256</v>
      </c>
      <c r="C16" s="12">
        <v>54322</v>
      </c>
      <c r="D16" s="12">
        <v>52983</v>
      </c>
      <c r="E16" s="12">
        <v>-1339</v>
      </c>
      <c r="F16" s="12">
        <v>19030</v>
      </c>
      <c r="G16" s="12">
        <v>21220</v>
      </c>
      <c r="H16" s="12">
        <v>710</v>
      </c>
      <c r="I16" s="12">
        <v>35074</v>
      </c>
      <c r="J16" s="12">
        <v>31053</v>
      </c>
    </row>
    <row r="17" spans="1:10" ht="18.75">
      <c r="A17" s="83">
        <v>11</v>
      </c>
      <c r="B17" s="153" t="s">
        <v>257</v>
      </c>
      <c r="C17" s="12">
        <v>63283</v>
      </c>
      <c r="D17" s="12">
        <v>54739</v>
      </c>
      <c r="E17" s="12">
        <v>-8544</v>
      </c>
      <c r="F17" s="12">
        <v>24809</v>
      </c>
      <c r="G17" s="12">
        <v>22301</v>
      </c>
      <c r="H17" s="12">
        <v>872</v>
      </c>
      <c r="I17" s="12">
        <v>38474</v>
      </c>
      <c r="J17" s="12">
        <v>31566</v>
      </c>
    </row>
    <row r="18" spans="1:10" ht="18.75">
      <c r="A18" s="83">
        <v>12</v>
      </c>
      <c r="B18" s="153" t="s">
        <v>258</v>
      </c>
      <c r="C18" s="12">
        <v>68890</v>
      </c>
      <c r="D18" s="12">
        <v>68891</v>
      </c>
      <c r="E18" s="12">
        <v>1</v>
      </c>
      <c r="F18" s="12">
        <v>30990</v>
      </c>
      <c r="G18" s="12">
        <v>30996</v>
      </c>
      <c r="H18" s="12"/>
      <c r="I18" s="12">
        <v>37900</v>
      </c>
      <c r="J18" s="12">
        <v>37895</v>
      </c>
    </row>
    <row r="19" spans="1:10" ht="19.5" customHeight="1">
      <c r="A19" s="83">
        <v>13</v>
      </c>
      <c r="B19" s="155" t="s">
        <v>259</v>
      </c>
      <c r="C19" s="12">
        <v>44429</v>
      </c>
      <c r="D19" s="12">
        <v>47559</v>
      </c>
      <c r="E19" s="12">
        <v>3130</v>
      </c>
      <c r="F19" s="12">
        <v>7104</v>
      </c>
      <c r="G19" s="12">
        <v>9247</v>
      </c>
      <c r="H19" s="12">
        <v>2005</v>
      </c>
      <c r="I19" s="12">
        <v>34210</v>
      </c>
      <c r="J19" s="12">
        <v>36307</v>
      </c>
    </row>
    <row r="20" spans="1:10" ht="18.75">
      <c r="A20" s="83">
        <v>14</v>
      </c>
      <c r="B20" s="155" t="s">
        <v>260</v>
      </c>
      <c r="C20" s="12">
        <v>78639</v>
      </c>
      <c r="D20" s="12">
        <v>75964</v>
      </c>
      <c r="E20" s="12">
        <v>-2675</v>
      </c>
      <c r="F20" s="12">
        <v>26787</v>
      </c>
      <c r="G20" s="12">
        <v>27016</v>
      </c>
      <c r="H20" s="12">
        <v>2594</v>
      </c>
      <c r="I20" s="12">
        <v>47244</v>
      </c>
      <c r="J20" s="12">
        <v>46354</v>
      </c>
    </row>
    <row r="21" spans="1:10" ht="18.75">
      <c r="A21" s="83">
        <v>15</v>
      </c>
      <c r="B21" s="155" t="s">
        <v>261</v>
      </c>
      <c r="C21" s="12">
        <v>14227</v>
      </c>
      <c r="D21" s="12">
        <v>16385</v>
      </c>
      <c r="E21" s="12">
        <v>2158</v>
      </c>
      <c r="F21" s="12">
        <v>765</v>
      </c>
      <c r="G21" s="12">
        <v>605</v>
      </c>
      <c r="H21" s="12">
        <v>1049</v>
      </c>
      <c r="I21" s="12">
        <v>12500</v>
      </c>
      <c r="J21" s="12">
        <v>14731</v>
      </c>
    </row>
    <row r="22" spans="1:10" ht="18.75">
      <c r="A22" s="83">
        <v>16</v>
      </c>
      <c r="B22" s="155" t="s">
        <v>262</v>
      </c>
      <c r="C22" s="12">
        <v>16314</v>
      </c>
      <c r="D22" s="12">
        <v>16955</v>
      </c>
      <c r="E22" s="12">
        <v>641</v>
      </c>
      <c r="F22" s="12">
        <v>5138</v>
      </c>
      <c r="G22" s="12">
        <v>5140</v>
      </c>
      <c r="H22" s="12">
        <v>111</v>
      </c>
      <c r="I22" s="12">
        <v>11028</v>
      </c>
      <c r="J22" s="12">
        <v>11704</v>
      </c>
    </row>
    <row r="23" spans="1:10" ht="18.75">
      <c r="A23" s="83">
        <v>17</v>
      </c>
      <c r="B23" s="153" t="s">
        <v>263</v>
      </c>
      <c r="C23" s="12">
        <v>43473</v>
      </c>
      <c r="D23" s="12">
        <v>43242</v>
      </c>
      <c r="E23" s="12">
        <v>-231</v>
      </c>
      <c r="F23" s="12">
        <v>14394</v>
      </c>
      <c r="G23" s="12">
        <v>13324</v>
      </c>
      <c r="H23" s="12">
        <v>2472</v>
      </c>
      <c r="I23" s="12">
        <v>27437</v>
      </c>
      <c r="J23" s="12">
        <v>27446</v>
      </c>
    </row>
    <row r="24" spans="1:10" ht="18.75">
      <c r="A24" s="83">
        <v>18</v>
      </c>
      <c r="B24" s="155" t="s">
        <v>264</v>
      </c>
      <c r="C24" s="12">
        <v>35904</v>
      </c>
      <c r="D24" s="12">
        <v>36035</v>
      </c>
      <c r="E24" s="12">
        <v>131</v>
      </c>
      <c r="F24" s="12">
        <v>18603</v>
      </c>
      <c r="G24" s="12">
        <v>18540</v>
      </c>
      <c r="H24" s="12">
        <v>1062</v>
      </c>
      <c r="I24" s="12">
        <v>15998</v>
      </c>
      <c r="J24" s="12">
        <v>16433</v>
      </c>
    </row>
    <row r="25" spans="1:10" ht="18.75">
      <c r="A25" s="83">
        <v>19</v>
      </c>
      <c r="B25" s="155" t="s">
        <v>265</v>
      </c>
      <c r="C25" s="12">
        <v>68487</v>
      </c>
      <c r="D25" s="12">
        <v>67932</v>
      </c>
      <c r="E25" s="12">
        <v>-555</v>
      </c>
      <c r="F25" s="12">
        <v>16805</v>
      </c>
      <c r="G25" s="12">
        <v>15520</v>
      </c>
      <c r="H25" s="12">
        <v>4375</v>
      </c>
      <c r="I25" s="12">
        <v>47181</v>
      </c>
      <c r="J25" s="12">
        <v>48037</v>
      </c>
    </row>
    <row r="26" spans="1:10" ht="18.75">
      <c r="A26" s="83">
        <v>20</v>
      </c>
      <c r="B26" s="155" t="s">
        <v>266</v>
      </c>
      <c r="C26" s="12">
        <v>43730</v>
      </c>
      <c r="D26" s="12">
        <v>44100</v>
      </c>
      <c r="E26" s="12">
        <v>370</v>
      </c>
      <c r="F26" s="12">
        <v>3652</v>
      </c>
      <c r="G26" s="12">
        <v>3854</v>
      </c>
      <c r="H26" s="12">
        <v>3206</v>
      </c>
      <c r="I26" s="12">
        <v>37076</v>
      </c>
      <c r="J26" s="12">
        <v>37040</v>
      </c>
    </row>
    <row r="27" spans="1:10" ht="18.75">
      <c r="A27" s="83">
        <v>21</v>
      </c>
      <c r="B27" s="153" t="s">
        <v>267</v>
      </c>
      <c r="C27" s="12">
        <v>37512</v>
      </c>
      <c r="D27" s="12">
        <v>36835</v>
      </c>
      <c r="E27" s="12">
        <v>-677</v>
      </c>
      <c r="F27" s="12">
        <v>13007</v>
      </c>
      <c r="G27" s="12">
        <v>13008</v>
      </c>
      <c r="H27" s="12">
        <v>1569</v>
      </c>
      <c r="I27" s="12">
        <v>23044</v>
      </c>
      <c r="J27" s="12">
        <v>22258</v>
      </c>
    </row>
    <row r="28" spans="1:10" ht="18.75">
      <c r="A28" s="83">
        <v>22</v>
      </c>
      <c r="B28" s="155" t="s">
        <v>268</v>
      </c>
      <c r="C28" s="12">
        <v>83586</v>
      </c>
      <c r="D28" s="12">
        <v>83393</v>
      </c>
      <c r="E28" s="12">
        <v>-193</v>
      </c>
      <c r="F28" s="12">
        <v>53523</v>
      </c>
      <c r="G28" s="12">
        <v>50581</v>
      </c>
      <c r="H28" s="12">
        <v>648</v>
      </c>
      <c r="I28" s="12">
        <v>29058</v>
      </c>
      <c r="J28" s="12">
        <v>32164</v>
      </c>
    </row>
    <row r="29" spans="1:10" ht="18.75">
      <c r="A29" s="83">
        <v>23</v>
      </c>
      <c r="B29" s="155" t="s">
        <v>269</v>
      </c>
      <c r="C29" s="12">
        <v>77651</v>
      </c>
      <c r="D29" s="12">
        <v>73036</v>
      </c>
      <c r="E29" s="12">
        <v>-4615</v>
      </c>
      <c r="F29" s="12">
        <v>21855</v>
      </c>
      <c r="G29" s="12">
        <v>22166</v>
      </c>
      <c r="H29" s="12">
        <v>165</v>
      </c>
      <c r="I29" s="12">
        <v>55666</v>
      </c>
      <c r="J29" s="12">
        <v>50705</v>
      </c>
    </row>
    <row r="30" spans="1:10" ht="18.75">
      <c r="A30" s="12">
        <v>24</v>
      </c>
      <c r="B30" s="79" t="s">
        <v>270</v>
      </c>
      <c r="C30" s="12">
        <v>49759</v>
      </c>
      <c r="D30" s="12">
        <v>49199</v>
      </c>
      <c r="E30" s="12">
        <v>-560</v>
      </c>
      <c r="F30" s="12">
        <v>13652</v>
      </c>
      <c r="G30" s="12">
        <v>13486</v>
      </c>
      <c r="H30" s="12">
        <v>398</v>
      </c>
      <c r="I30" s="12">
        <v>35761</v>
      </c>
      <c r="J30" s="12">
        <v>35315</v>
      </c>
    </row>
    <row r="31" spans="1:10" ht="18.75">
      <c r="A31" s="83">
        <v>25</v>
      </c>
      <c r="B31" s="155" t="s">
        <v>271</v>
      </c>
      <c r="C31" s="12">
        <v>33267</v>
      </c>
      <c r="D31" s="12">
        <v>23719</v>
      </c>
      <c r="E31" s="12">
        <v>-9548</v>
      </c>
      <c r="F31" s="12">
        <v>18065</v>
      </c>
      <c r="G31" s="12">
        <v>8476</v>
      </c>
      <c r="H31" s="12">
        <v>3852</v>
      </c>
      <c r="I31" s="12">
        <v>11772</v>
      </c>
      <c r="J31" s="12">
        <v>11391</v>
      </c>
    </row>
    <row r="32" spans="1:10" ht="18.75">
      <c r="A32" s="83">
        <v>26</v>
      </c>
      <c r="B32" s="153" t="s">
        <v>272</v>
      </c>
      <c r="C32" s="12">
        <v>97582</v>
      </c>
      <c r="D32" s="12">
        <v>97331</v>
      </c>
      <c r="E32" s="12">
        <v>-251</v>
      </c>
      <c r="F32" s="12">
        <v>20028</v>
      </c>
      <c r="G32" s="12">
        <v>19575</v>
      </c>
      <c r="H32" s="12">
        <v>6</v>
      </c>
      <c r="I32" s="12">
        <v>77537</v>
      </c>
      <c r="J32" s="12">
        <v>77750</v>
      </c>
    </row>
    <row r="33" spans="1:10" ht="18.75">
      <c r="A33" s="83">
        <v>27</v>
      </c>
      <c r="B33" s="155" t="s">
        <v>273</v>
      </c>
      <c r="C33" s="12">
        <v>40000</v>
      </c>
      <c r="D33" s="12">
        <v>35550</v>
      </c>
      <c r="E33" s="12">
        <v>-4450</v>
      </c>
      <c r="F33" s="12">
        <v>14453</v>
      </c>
      <c r="G33" s="12">
        <v>14449</v>
      </c>
      <c r="H33" s="12">
        <v>644</v>
      </c>
      <c r="I33" s="12">
        <v>25127</v>
      </c>
      <c r="J33" s="12">
        <v>20457</v>
      </c>
    </row>
    <row r="34" spans="1:10" ht="18.75">
      <c r="A34" s="83">
        <v>28</v>
      </c>
      <c r="B34" s="155" t="s">
        <v>274</v>
      </c>
      <c r="C34" s="12">
        <v>264650</v>
      </c>
      <c r="D34" s="12">
        <v>216715</v>
      </c>
      <c r="E34" s="12">
        <v>-47935</v>
      </c>
      <c r="F34" s="12">
        <v>52659</v>
      </c>
      <c r="G34" s="12">
        <v>23525</v>
      </c>
      <c r="H34" s="12">
        <v>46351</v>
      </c>
      <c r="I34" s="12">
        <v>168789</v>
      </c>
      <c r="J34" s="12">
        <v>146839</v>
      </c>
    </row>
    <row r="35" spans="1:10" ht="18.75">
      <c r="A35" s="83">
        <v>29</v>
      </c>
      <c r="B35" s="155" t="s">
        <v>275</v>
      </c>
      <c r="C35" s="12">
        <v>4456</v>
      </c>
      <c r="D35" s="12">
        <v>3129</v>
      </c>
      <c r="E35" s="12">
        <v>-1327</v>
      </c>
      <c r="F35" s="12">
        <v>4456</v>
      </c>
      <c r="G35" s="12">
        <v>3129</v>
      </c>
      <c r="H35" s="12"/>
      <c r="I35" s="12"/>
      <c r="J35" s="12"/>
    </row>
    <row r="36" spans="1:10" ht="18.75">
      <c r="A36" s="83">
        <v>30</v>
      </c>
      <c r="B36" s="155" t="s">
        <v>276</v>
      </c>
      <c r="C36" s="12">
        <v>9036</v>
      </c>
      <c r="D36" s="12">
        <v>9201</v>
      </c>
      <c r="E36" s="12">
        <v>165</v>
      </c>
      <c r="F36" s="12">
        <v>3105</v>
      </c>
      <c r="G36" s="12">
        <v>3106</v>
      </c>
      <c r="H36" s="12"/>
      <c r="I36" s="12">
        <v>5931</v>
      </c>
      <c r="J36" s="12">
        <v>6095</v>
      </c>
    </row>
    <row r="37" spans="1:10" ht="20.25" customHeight="1">
      <c r="A37" s="83">
        <v>31</v>
      </c>
      <c r="B37" s="153" t="s">
        <v>426</v>
      </c>
      <c r="C37" s="12">
        <v>5330</v>
      </c>
      <c r="D37" s="12">
        <v>7676</v>
      </c>
      <c r="E37" s="12">
        <v>2346</v>
      </c>
      <c r="F37" s="12">
        <v>2232</v>
      </c>
      <c r="G37" s="12">
        <v>4136</v>
      </c>
      <c r="H37" s="12"/>
      <c r="I37" s="12">
        <v>3098</v>
      </c>
      <c r="J37" s="12">
        <v>3540</v>
      </c>
    </row>
    <row r="38" spans="1:10" ht="18.75">
      <c r="A38" s="83">
        <v>32</v>
      </c>
      <c r="B38" s="153" t="s">
        <v>286</v>
      </c>
      <c r="C38" s="12">
        <v>226214</v>
      </c>
      <c r="D38" s="12">
        <v>80390</v>
      </c>
      <c r="E38" s="12">
        <v>-145824</v>
      </c>
      <c r="F38" s="12"/>
      <c r="G38" s="12"/>
      <c r="H38" s="12"/>
      <c r="I38" s="12"/>
      <c r="J38" s="12"/>
    </row>
    <row r="39" spans="1:10" ht="18.75">
      <c r="A39" s="83">
        <v>33</v>
      </c>
      <c r="B39" s="153" t="s">
        <v>287</v>
      </c>
      <c r="C39" s="12">
        <v>145886</v>
      </c>
      <c r="D39" s="12">
        <v>96497</v>
      </c>
      <c r="E39" s="12">
        <v>-49389</v>
      </c>
      <c r="F39" s="12"/>
      <c r="G39" s="12"/>
      <c r="H39" s="12"/>
      <c r="I39" s="12"/>
      <c r="J39" s="12"/>
    </row>
    <row r="40" spans="1:10" ht="18.75">
      <c r="A40" s="81">
        <v>34</v>
      </c>
      <c r="B40" s="292" t="s">
        <v>285</v>
      </c>
      <c r="C40" s="12">
        <v>24571</v>
      </c>
      <c r="D40" s="12">
        <v>8600</v>
      </c>
      <c r="E40" s="12">
        <v>-15971</v>
      </c>
      <c r="F40" s="12"/>
      <c r="G40" s="12"/>
      <c r="H40" s="12"/>
      <c r="I40" s="12"/>
      <c r="J40" s="12"/>
    </row>
    <row r="41" spans="1:10" ht="19.5">
      <c r="A41" s="165"/>
      <c r="B41" s="224" t="s">
        <v>283</v>
      </c>
      <c r="C41" s="165">
        <v>2185823</v>
      </c>
      <c r="D41" s="165">
        <f>SUM(D7:D40)</f>
        <v>1883661</v>
      </c>
      <c r="E41" s="165">
        <v>-302162</v>
      </c>
      <c r="F41" s="165">
        <v>627243</v>
      </c>
      <c r="G41" s="165">
        <f>SUM(G7:G40)</f>
        <v>585763</v>
      </c>
      <c r="H41" s="165">
        <f>SUM(H7:H40)</f>
        <v>82603</v>
      </c>
      <c r="I41" s="165">
        <v>1072294</v>
      </c>
      <c r="J41" s="165">
        <f>SUM(J7:J40)</f>
        <v>1029808</v>
      </c>
    </row>
    <row r="42" spans="1:10" ht="12.75">
      <c r="A42" s="410"/>
      <c r="B42" s="410"/>
      <c r="C42" s="414"/>
      <c r="D42" s="414"/>
      <c r="E42" s="414"/>
      <c r="F42" s="414"/>
      <c r="G42" s="414"/>
      <c r="H42" s="414"/>
      <c r="I42" s="414"/>
      <c r="J42" s="414"/>
    </row>
  </sheetData>
  <sheetProtection/>
  <mergeCells count="8">
    <mergeCell ref="A1:J1"/>
    <mergeCell ref="A2:J2"/>
    <mergeCell ref="A3:J3"/>
    <mergeCell ref="A4:A5"/>
    <mergeCell ref="B4:B5"/>
    <mergeCell ref="C4:E4"/>
    <mergeCell ref="F4:G4"/>
    <mergeCell ref="I4:J4"/>
  </mergeCells>
  <printOptions horizontalCentered="1" verticalCentered="1"/>
  <pageMargins left="0.7875" right="0.39375" top="0.17" bottom="0.18" header="0.17" footer="0.18"/>
  <pageSetup fitToHeight="1" fitToWidth="1" horizontalDpi="300" verticalDpi="300" orientation="landscape" paperSize="9" scale="72" r:id="rId1"/>
  <ignoredErrors>
    <ignoredError sqref="D41 G41:H41 J41" formulaRange="1"/>
  </ignoredErrors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0066FF"/>
  </sheetPr>
  <dimension ref="A1:J41"/>
  <sheetViews>
    <sheetView view="pageBreakPreview" zoomScale="60" zoomScaleNormal="75" zoomScalePageLayoutView="0" workbookViewId="0" topLeftCell="A16">
      <selection activeCell="J5" sqref="J5"/>
    </sheetView>
  </sheetViews>
  <sheetFormatPr defaultColWidth="9.00390625" defaultRowHeight="12.75"/>
  <cols>
    <col min="1" max="1" width="5.25390625" style="0" customWidth="1"/>
    <col min="2" max="2" width="30.00390625" style="0" customWidth="1"/>
    <col min="5" max="5" width="13.25390625" style="0" customWidth="1"/>
    <col min="6" max="6" width="13.625" style="0" customWidth="1"/>
    <col min="7" max="7" width="10.875" style="0" customWidth="1"/>
    <col min="8" max="8" width="11.375" style="0" customWidth="1"/>
    <col min="9" max="9" width="11.00390625" style="0" customWidth="1"/>
    <col min="10" max="10" width="20.625" style="0" customWidth="1"/>
  </cols>
  <sheetData>
    <row r="1" spans="1:10" ht="20.25">
      <c r="A1" s="620" t="s">
        <v>233</v>
      </c>
      <c r="B1" s="620"/>
      <c r="C1" s="620"/>
      <c r="D1" s="620"/>
      <c r="E1" s="620"/>
      <c r="F1" s="620"/>
      <c r="G1" s="620"/>
      <c r="H1" s="620"/>
      <c r="I1" s="620"/>
      <c r="J1" s="620"/>
    </row>
    <row r="2" spans="1:10" s="22" customFormat="1" ht="20.25">
      <c r="A2" s="631" t="s">
        <v>121</v>
      </c>
      <c r="B2" s="631"/>
      <c r="C2" s="631"/>
      <c r="D2" s="631"/>
      <c r="E2" s="631"/>
      <c r="F2" s="631"/>
      <c r="G2" s="631"/>
      <c r="H2" s="631"/>
      <c r="I2" s="631"/>
      <c r="J2" s="631"/>
    </row>
    <row r="3" spans="1:10" s="22" customFormat="1" ht="21.75" customHeight="1">
      <c r="A3" s="586" t="s">
        <v>227</v>
      </c>
      <c r="B3" s="586" t="s">
        <v>3</v>
      </c>
      <c r="C3" s="586" t="s">
        <v>113</v>
      </c>
      <c r="D3" s="586"/>
      <c r="E3" s="586"/>
      <c r="F3" s="586"/>
      <c r="G3" s="586" t="s">
        <v>122</v>
      </c>
      <c r="H3" s="586"/>
      <c r="I3" s="586"/>
      <c r="J3" s="586"/>
    </row>
    <row r="4" spans="1:10" s="22" customFormat="1" ht="18.75" customHeight="1">
      <c r="A4" s="586"/>
      <c r="B4" s="586"/>
      <c r="C4" s="586" t="s">
        <v>24</v>
      </c>
      <c r="D4" s="586"/>
      <c r="E4" s="586" t="s">
        <v>123</v>
      </c>
      <c r="F4" s="586"/>
      <c r="G4" s="586" t="s">
        <v>24</v>
      </c>
      <c r="H4" s="586" t="s">
        <v>111</v>
      </c>
      <c r="I4" s="586"/>
      <c r="J4" s="586"/>
    </row>
    <row r="5" spans="1:10" s="22" customFormat="1" ht="23.25" customHeight="1">
      <c r="A5" s="662"/>
      <c r="B5" s="662"/>
      <c r="C5" s="48">
        <v>2015</v>
      </c>
      <c r="D5" s="48">
        <v>2016</v>
      </c>
      <c r="E5" s="48">
        <v>2015</v>
      </c>
      <c r="F5" s="48">
        <v>2016</v>
      </c>
      <c r="G5" s="662"/>
      <c r="H5" s="48" t="s">
        <v>124</v>
      </c>
      <c r="I5" s="48" t="s">
        <v>11</v>
      </c>
      <c r="J5" s="48" t="s">
        <v>353</v>
      </c>
    </row>
    <row r="6" spans="1:10" s="22" customFormat="1" ht="20.25">
      <c r="A6" s="18">
        <v>1</v>
      </c>
      <c r="B6" s="18">
        <v>2</v>
      </c>
      <c r="C6" s="425">
        <v>3</v>
      </c>
      <c r="D6" s="425">
        <v>4</v>
      </c>
      <c r="E6" s="425">
        <v>5</v>
      </c>
      <c r="F6" s="425">
        <v>6</v>
      </c>
      <c r="G6" s="426">
        <v>7</v>
      </c>
      <c r="H6" s="426">
        <v>8</v>
      </c>
      <c r="I6" s="426">
        <v>9</v>
      </c>
      <c r="J6" s="426">
        <v>10</v>
      </c>
    </row>
    <row r="7" spans="1:10" s="22" customFormat="1" ht="18.75" customHeight="1">
      <c r="A7" s="12">
        <v>1</v>
      </c>
      <c r="B7" s="79" t="s">
        <v>247</v>
      </c>
      <c r="C7" s="12">
        <v>17.3</v>
      </c>
      <c r="D7" s="12">
        <v>18</v>
      </c>
      <c r="E7" s="12">
        <v>19.5</v>
      </c>
      <c r="F7" s="12">
        <v>19.2</v>
      </c>
      <c r="G7" s="12">
        <v>17038</v>
      </c>
      <c r="H7" s="12">
        <v>6601</v>
      </c>
      <c r="I7" s="12">
        <v>649</v>
      </c>
      <c r="J7" s="12">
        <v>9788</v>
      </c>
    </row>
    <row r="8" spans="1:10" ht="18.75">
      <c r="A8" s="12">
        <v>2</v>
      </c>
      <c r="B8" s="79" t="s">
        <v>248</v>
      </c>
      <c r="C8" s="12">
        <v>15.5</v>
      </c>
      <c r="D8" s="12">
        <v>11</v>
      </c>
      <c r="E8" s="12">
        <v>17.8</v>
      </c>
      <c r="F8" s="12">
        <v>17.9</v>
      </c>
      <c r="G8" s="12">
        <v>13600</v>
      </c>
      <c r="H8" s="12">
        <v>5776</v>
      </c>
      <c r="I8" s="12"/>
      <c r="J8" s="12">
        <v>7824</v>
      </c>
    </row>
    <row r="9" spans="1:10" ht="18.75">
      <c r="A9" s="83">
        <v>3</v>
      </c>
      <c r="B9" s="155" t="s">
        <v>249</v>
      </c>
      <c r="C9" s="12">
        <v>22</v>
      </c>
      <c r="D9" s="12">
        <v>20.7</v>
      </c>
      <c r="E9" s="12">
        <v>61.2</v>
      </c>
      <c r="F9" s="12">
        <v>37</v>
      </c>
      <c r="G9" s="12">
        <v>23909</v>
      </c>
      <c r="H9" s="12">
        <v>14</v>
      </c>
      <c r="I9" s="12"/>
      <c r="J9" s="12">
        <v>23895</v>
      </c>
    </row>
    <row r="10" spans="1:10" ht="18.75">
      <c r="A10" s="83">
        <v>4</v>
      </c>
      <c r="B10" s="155" t="s">
        <v>250</v>
      </c>
      <c r="C10" s="12">
        <v>14.5</v>
      </c>
      <c r="D10" s="12">
        <v>14.5</v>
      </c>
      <c r="E10" s="12">
        <v>13.5</v>
      </c>
      <c r="F10" s="12">
        <v>12.6</v>
      </c>
      <c r="G10" s="12">
        <v>30216</v>
      </c>
      <c r="H10" s="12">
        <v>15433</v>
      </c>
      <c r="I10" s="12"/>
      <c r="J10" s="12">
        <v>14783</v>
      </c>
    </row>
    <row r="11" spans="1:10" ht="18.75">
      <c r="A11" s="83">
        <v>5</v>
      </c>
      <c r="B11" s="155" t="s">
        <v>251</v>
      </c>
      <c r="C11" s="12">
        <v>26.5</v>
      </c>
      <c r="D11" s="12">
        <v>24.8</v>
      </c>
      <c r="E11" s="12">
        <v>44.6</v>
      </c>
      <c r="F11" s="12">
        <v>39</v>
      </c>
      <c r="G11" s="12">
        <v>16017</v>
      </c>
      <c r="H11" s="12">
        <v>9099</v>
      </c>
      <c r="I11" s="12"/>
      <c r="J11" s="12">
        <v>6918</v>
      </c>
    </row>
    <row r="12" spans="1:10" ht="18.75">
      <c r="A12" s="83">
        <v>6</v>
      </c>
      <c r="B12" s="155" t="s">
        <v>252</v>
      </c>
      <c r="C12" s="12">
        <v>13.9</v>
      </c>
      <c r="D12" s="12">
        <v>15.2</v>
      </c>
      <c r="E12" s="12">
        <v>16.5</v>
      </c>
      <c r="F12" s="12">
        <v>19.6</v>
      </c>
      <c r="G12" s="12">
        <v>19824</v>
      </c>
      <c r="H12" s="12">
        <v>6246</v>
      </c>
      <c r="I12" s="12">
        <v>1382</v>
      </c>
      <c r="J12" s="12">
        <v>12196</v>
      </c>
    </row>
    <row r="13" spans="1:10" ht="18.75">
      <c r="A13" s="12">
        <v>7</v>
      </c>
      <c r="B13" s="156" t="s">
        <v>253</v>
      </c>
      <c r="C13" s="12">
        <v>18.3</v>
      </c>
      <c r="D13" s="12">
        <v>16</v>
      </c>
      <c r="E13" s="12">
        <v>24</v>
      </c>
      <c r="F13" s="12">
        <v>19</v>
      </c>
      <c r="G13" s="12">
        <v>20002</v>
      </c>
      <c r="H13" s="12">
        <v>10123</v>
      </c>
      <c r="I13" s="12"/>
      <c r="J13" s="12">
        <v>9879</v>
      </c>
    </row>
    <row r="14" spans="1:10" ht="18.75">
      <c r="A14" s="83">
        <v>8</v>
      </c>
      <c r="B14" s="155" t="s">
        <v>254</v>
      </c>
      <c r="C14" s="12">
        <v>13.6</v>
      </c>
      <c r="D14" s="12">
        <v>13.9</v>
      </c>
      <c r="E14" s="12">
        <v>13.2</v>
      </c>
      <c r="F14" s="12">
        <v>14.2</v>
      </c>
      <c r="G14" s="12">
        <v>12987</v>
      </c>
      <c r="H14" s="12">
        <v>3947</v>
      </c>
      <c r="I14" s="12">
        <v>306</v>
      </c>
      <c r="J14" s="12">
        <v>8734</v>
      </c>
    </row>
    <row r="15" spans="1:10" ht="18.75">
      <c r="A15" s="83">
        <v>9</v>
      </c>
      <c r="B15" s="155" t="s">
        <v>255</v>
      </c>
      <c r="C15" s="12">
        <v>18</v>
      </c>
      <c r="D15" s="12">
        <v>17.5</v>
      </c>
      <c r="E15" s="12">
        <v>17.3</v>
      </c>
      <c r="F15" s="12">
        <v>16.7</v>
      </c>
      <c r="G15" s="12">
        <v>22963</v>
      </c>
      <c r="H15" s="12">
        <v>10165</v>
      </c>
      <c r="I15" s="12">
        <v>1395</v>
      </c>
      <c r="J15" s="12">
        <v>11403</v>
      </c>
    </row>
    <row r="16" spans="1:10" ht="18.75">
      <c r="A16" s="83">
        <v>10</v>
      </c>
      <c r="B16" s="153" t="s">
        <v>256</v>
      </c>
      <c r="C16" s="12">
        <v>18.6</v>
      </c>
      <c r="D16" s="12">
        <v>18.8</v>
      </c>
      <c r="E16" s="12">
        <v>20.9</v>
      </c>
      <c r="F16" s="12">
        <v>23.5</v>
      </c>
      <c r="G16" s="12">
        <v>23539</v>
      </c>
      <c r="H16" s="12">
        <v>8218</v>
      </c>
      <c r="I16" s="12">
        <v>251</v>
      </c>
      <c r="J16" s="12">
        <v>15070</v>
      </c>
    </row>
    <row r="17" spans="1:10" ht="18.75">
      <c r="A17" s="83">
        <v>11</v>
      </c>
      <c r="B17" s="153" t="s">
        <v>257</v>
      </c>
      <c r="C17" s="12">
        <v>19.1</v>
      </c>
      <c r="D17" s="12">
        <v>16.9</v>
      </c>
      <c r="E17" s="12">
        <v>24</v>
      </c>
      <c r="F17" s="12">
        <v>21.8</v>
      </c>
      <c r="G17" s="12">
        <v>13918</v>
      </c>
      <c r="H17" s="12">
        <v>5538</v>
      </c>
      <c r="I17" s="12">
        <v>335</v>
      </c>
      <c r="J17" s="12">
        <v>8045</v>
      </c>
    </row>
    <row r="18" spans="1:10" ht="18.75">
      <c r="A18" s="83">
        <v>12</v>
      </c>
      <c r="B18" s="153" t="s">
        <v>258</v>
      </c>
      <c r="C18" s="12">
        <v>16.7</v>
      </c>
      <c r="D18" s="12">
        <v>16.4</v>
      </c>
      <c r="E18" s="12">
        <v>22.7</v>
      </c>
      <c r="F18" s="12">
        <v>21.6</v>
      </c>
      <c r="G18" s="12">
        <v>40992</v>
      </c>
      <c r="H18" s="12">
        <v>18030</v>
      </c>
      <c r="I18" s="12"/>
      <c r="J18" s="12">
        <v>22962</v>
      </c>
    </row>
    <row r="19" spans="1:10" ht="18.75">
      <c r="A19" s="83">
        <v>13</v>
      </c>
      <c r="B19" s="155" t="s">
        <v>259</v>
      </c>
      <c r="C19" s="12">
        <v>18.8</v>
      </c>
      <c r="D19" s="12">
        <v>18.3</v>
      </c>
      <c r="E19" s="12">
        <v>16.2</v>
      </c>
      <c r="F19" s="12">
        <v>13</v>
      </c>
      <c r="G19" s="12">
        <v>18183</v>
      </c>
      <c r="H19" s="12">
        <v>2530</v>
      </c>
      <c r="I19" s="12">
        <v>815</v>
      </c>
      <c r="J19" s="12">
        <v>14838</v>
      </c>
    </row>
    <row r="20" spans="1:10" ht="18.75">
      <c r="A20" s="83">
        <v>14</v>
      </c>
      <c r="B20" s="155" t="s">
        <v>260</v>
      </c>
      <c r="C20" s="12">
        <v>12.7</v>
      </c>
      <c r="D20" s="12">
        <v>12.8</v>
      </c>
      <c r="E20" s="12">
        <v>10.4</v>
      </c>
      <c r="F20" s="12">
        <v>10.3</v>
      </c>
      <c r="G20" s="12">
        <v>41037</v>
      </c>
      <c r="H20" s="12">
        <v>17492</v>
      </c>
      <c r="I20" s="12">
        <v>1213</v>
      </c>
      <c r="J20" s="12">
        <v>22332</v>
      </c>
    </row>
    <row r="21" spans="1:10" ht="18.75">
      <c r="A21" s="83">
        <v>15</v>
      </c>
      <c r="B21" s="155" t="s">
        <v>261</v>
      </c>
      <c r="C21" s="12">
        <v>11.3</v>
      </c>
      <c r="D21" s="12">
        <v>13</v>
      </c>
      <c r="E21" s="12">
        <v>9.2</v>
      </c>
      <c r="F21" s="12">
        <v>8.8</v>
      </c>
      <c r="G21" s="12">
        <v>6930</v>
      </c>
      <c r="H21" s="12">
        <v>275</v>
      </c>
      <c r="I21" s="12">
        <v>321</v>
      </c>
      <c r="J21" s="12">
        <v>6334</v>
      </c>
    </row>
    <row r="22" spans="1:10" ht="18.75">
      <c r="A22" s="83">
        <v>16</v>
      </c>
      <c r="B22" s="155" t="s">
        <v>262</v>
      </c>
      <c r="C22" s="12">
        <v>11.6</v>
      </c>
      <c r="D22" s="12">
        <v>12.2</v>
      </c>
      <c r="E22" s="12">
        <v>10.8</v>
      </c>
      <c r="F22" s="12">
        <v>11.8</v>
      </c>
      <c r="G22" s="12">
        <v>5295</v>
      </c>
      <c r="H22" s="12">
        <v>1480</v>
      </c>
      <c r="I22" s="12">
        <v>20</v>
      </c>
      <c r="J22" s="12">
        <v>3795</v>
      </c>
    </row>
    <row r="23" spans="1:10" ht="18.75">
      <c r="A23" s="83">
        <v>17</v>
      </c>
      <c r="B23" s="153" t="s">
        <v>263</v>
      </c>
      <c r="C23" s="12">
        <v>17</v>
      </c>
      <c r="D23" s="12">
        <v>17</v>
      </c>
      <c r="E23" s="12">
        <v>17</v>
      </c>
      <c r="F23" s="12">
        <v>16</v>
      </c>
      <c r="G23" s="12">
        <v>21038</v>
      </c>
      <c r="H23" s="12">
        <v>5238</v>
      </c>
      <c r="I23" s="12">
        <v>1210</v>
      </c>
      <c r="J23" s="12">
        <v>14590</v>
      </c>
    </row>
    <row r="24" spans="1:10" ht="18.75">
      <c r="A24" s="83">
        <v>18</v>
      </c>
      <c r="B24" s="155" t="s">
        <v>264</v>
      </c>
      <c r="C24" s="12">
        <v>16.2</v>
      </c>
      <c r="D24" s="12">
        <v>14.8</v>
      </c>
      <c r="E24" s="12">
        <v>23</v>
      </c>
      <c r="F24" s="12">
        <v>22.2</v>
      </c>
      <c r="G24" s="12">
        <v>13812</v>
      </c>
      <c r="H24" s="12">
        <v>6292</v>
      </c>
      <c r="I24" s="12">
        <v>638</v>
      </c>
      <c r="J24" s="12">
        <v>6882</v>
      </c>
    </row>
    <row r="25" spans="1:10" ht="18.75">
      <c r="A25" s="83">
        <v>19</v>
      </c>
      <c r="B25" s="155" t="s">
        <v>265</v>
      </c>
      <c r="C25" s="12">
        <v>20.7</v>
      </c>
      <c r="D25" s="12">
        <v>20.8</v>
      </c>
      <c r="E25" s="12">
        <v>22.3</v>
      </c>
      <c r="F25" s="12">
        <v>19.2</v>
      </c>
      <c r="G25" s="73">
        <v>24009</v>
      </c>
      <c r="H25" s="73">
        <v>4500</v>
      </c>
      <c r="I25" s="73">
        <v>2315</v>
      </c>
      <c r="J25" s="12">
        <v>17194</v>
      </c>
    </row>
    <row r="26" spans="1:10" ht="18.75">
      <c r="A26" s="83">
        <v>20</v>
      </c>
      <c r="B26" s="155" t="s">
        <v>266</v>
      </c>
      <c r="C26" s="12">
        <v>18.6</v>
      </c>
      <c r="D26" s="12">
        <v>18</v>
      </c>
      <c r="E26" s="12">
        <v>16.6</v>
      </c>
      <c r="F26" s="12">
        <v>7.2</v>
      </c>
      <c r="G26" s="12">
        <v>25900</v>
      </c>
      <c r="H26" s="12">
        <v>2096</v>
      </c>
      <c r="I26" s="12">
        <v>1001</v>
      </c>
      <c r="J26" s="12">
        <v>22803</v>
      </c>
    </row>
    <row r="27" spans="1:10" ht="18.75">
      <c r="A27" s="83">
        <v>21</v>
      </c>
      <c r="B27" s="153" t="s">
        <v>267</v>
      </c>
      <c r="C27" s="12">
        <v>12.7</v>
      </c>
      <c r="D27" s="12">
        <v>11.9</v>
      </c>
      <c r="E27" s="12">
        <v>15.3</v>
      </c>
      <c r="F27" s="12">
        <v>14.8</v>
      </c>
      <c r="G27" s="12">
        <v>12993</v>
      </c>
      <c r="H27" s="12">
        <v>4357</v>
      </c>
      <c r="I27" s="12">
        <v>1160</v>
      </c>
      <c r="J27" s="12">
        <v>7476</v>
      </c>
    </row>
    <row r="28" spans="1:10" ht="18.75">
      <c r="A28" s="83">
        <v>22</v>
      </c>
      <c r="B28" s="155" t="s">
        <v>268</v>
      </c>
      <c r="C28" s="12">
        <v>17.9</v>
      </c>
      <c r="D28" s="12">
        <v>15.5</v>
      </c>
      <c r="E28" s="12">
        <v>18.3</v>
      </c>
      <c r="F28" s="12">
        <v>18.3</v>
      </c>
      <c r="G28" s="12">
        <v>26178</v>
      </c>
      <c r="H28" s="12">
        <v>17002</v>
      </c>
      <c r="I28" s="12">
        <v>251</v>
      </c>
      <c r="J28" s="12">
        <v>8925</v>
      </c>
    </row>
    <row r="29" spans="1:10" ht="18.75">
      <c r="A29" s="83">
        <v>23</v>
      </c>
      <c r="B29" s="155" t="s">
        <v>269</v>
      </c>
      <c r="C29" s="12">
        <v>15.7</v>
      </c>
      <c r="D29" s="12">
        <v>14.1</v>
      </c>
      <c r="E29" s="12">
        <v>10.2</v>
      </c>
      <c r="F29" s="12">
        <v>10</v>
      </c>
      <c r="G29" s="12">
        <v>39056</v>
      </c>
      <c r="H29" s="12">
        <v>15819</v>
      </c>
      <c r="I29" s="12">
        <v>88</v>
      </c>
      <c r="J29" s="12">
        <v>23149</v>
      </c>
    </row>
    <row r="30" spans="1:10" ht="18.75">
      <c r="A30" s="12">
        <v>24</v>
      </c>
      <c r="B30" s="79" t="s">
        <v>270</v>
      </c>
      <c r="C30" s="12">
        <v>22.6</v>
      </c>
      <c r="D30" s="12">
        <v>21.9</v>
      </c>
      <c r="E30" s="12">
        <v>19.7</v>
      </c>
      <c r="F30" s="12">
        <v>18.8</v>
      </c>
      <c r="G30" s="12">
        <v>20944</v>
      </c>
      <c r="H30" s="12">
        <v>4277</v>
      </c>
      <c r="I30" s="12">
        <v>219</v>
      </c>
      <c r="J30" s="12">
        <v>16448</v>
      </c>
    </row>
    <row r="31" spans="1:10" ht="18.75">
      <c r="A31" s="83">
        <v>25</v>
      </c>
      <c r="B31" s="155" t="s">
        <v>271</v>
      </c>
      <c r="C31" s="12">
        <v>21.5</v>
      </c>
      <c r="D31" s="12">
        <v>16.7</v>
      </c>
      <c r="E31" s="12">
        <v>40.5</v>
      </c>
      <c r="F31" s="12">
        <v>36.7</v>
      </c>
      <c r="G31" s="12">
        <v>9345</v>
      </c>
      <c r="H31" s="12">
        <v>2449</v>
      </c>
      <c r="I31" s="12">
        <v>1768</v>
      </c>
      <c r="J31" s="12">
        <v>5128</v>
      </c>
    </row>
    <row r="32" spans="1:10" ht="18.75">
      <c r="A32" s="83">
        <v>26</v>
      </c>
      <c r="B32" s="153" t="s">
        <v>272</v>
      </c>
      <c r="C32" s="12">
        <v>21.9</v>
      </c>
      <c r="D32" s="12">
        <v>20.6</v>
      </c>
      <c r="E32" s="12">
        <v>17.7</v>
      </c>
      <c r="F32" s="12">
        <v>17.4</v>
      </c>
      <c r="G32" s="12">
        <v>48477</v>
      </c>
      <c r="H32" s="12">
        <v>11186</v>
      </c>
      <c r="I32" s="12">
        <v>5</v>
      </c>
      <c r="J32" s="12">
        <v>37286</v>
      </c>
    </row>
    <row r="33" spans="1:10" ht="18.75">
      <c r="A33" s="83">
        <v>27</v>
      </c>
      <c r="B33" s="155" t="s">
        <v>273</v>
      </c>
      <c r="C33" s="12">
        <v>16.6</v>
      </c>
      <c r="D33" s="12">
        <v>14.9</v>
      </c>
      <c r="E33" s="12">
        <v>18.1</v>
      </c>
      <c r="F33" s="12">
        <v>18.1</v>
      </c>
      <c r="G33" s="12">
        <v>11623</v>
      </c>
      <c r="H33" s="12">
        <v>3760</v>
      </c>
      <c r="I33" s="12">
        <v>207</v>
      </c>
      <c r="J33" s="12">
        <v>7656</v>
      </c>
    </row>
    <row r="34" spans="1:10" ht="18.75">
      <c r="A34" s="83">
        <v>28</v>
      </c>
      <c r="B34" s="155" t="s">
        <v>274</v>
      </c>
      <c r="C34" s="12">
        <v>18.5</v>
      </c>
      <c r="D34" s="12">
        <v>17.2</v>
      </c>
      <c r="E34" s="12">
        <v>21.5</v>
      </c>
      <c r="F34" s="12">
        <v>20</v>
      </c>
      <c r="G34" s="12">
        <v>47214</v>
      </c>
      <c r="H34" s="12">
        <v>4007</v>
      </c>
      <c r="I34" s="12">
        <v>11606</v>
      </c>
      <c r="J34" s="12">
        <v>31601</v>
      </c>
    </row>
    <row r="35" spans="1:10" ht="18.75">
      <c r="A35" s="83">
        <v>29</v>
      </c>
      <c r="B35" s="155" t="s">
        <v>275</v>
      </c>
      <c r="C35" s="12">
        <v>15.1</v>
      </c>
      <c r="D35" s="12">
        <v>19.6</v>
      </c>
      <c r="E35" s="12">
        <v>15.1</v>
      </c>
      <c r="F35" s="12">
        <v>19.6</v>
      </c>
      <c r="G35" s="12">
        <v>999</v>
      </c>
      <c r="H35" s="12">
        <v>999</v>
      </c>
      <c r="I35" s="12"/>
      <c r="J35" s="12"/>
    </row>
    <row r="36" spans="1:10" ht="18.75">
      <c r="A36" s="83">
        <v>30</v>
      </c>
      <c r="B36" s="155" t="s">
        <v>276</v>
      </c>
      <c r="C36" s="12">
        <v>15.6</v>
      </c>
      <c r="D36" s="12">
        <v>17.1</v>
      </c>
      <c r="E36" s="12">
        <v>9.9</v>
      </c>
      <c r="F36" s="12">
        <v>9.6</v>
      </c>
      <c r="G36" s="12">
        <v>3489</v>
      </c>
      <c r="H36" s="12">
        <v>1547</v>
      </c>
      <c r="I36" s="12"/>
      <c r="J36" s="12">
        <v>1942</v>
      </c>
    </row>
    <row r="37" spans="1:10" ht="19.5" customHeight="1">
      <c r="A37" s="83">
        <v>31</v>
      </c>
      <c r="B37" s="153" t="s">
        <v>426</v>
      </c>
      <c r="C37" s="12">
        <v>21.1</v>
      </c>
      <c r="D37" s="12">
        <v>14.1</v>
      </c>
      <c r="E37" s="12">
        <v>22.1</v>
      </c>
      <c r="F37" s="12">
        <v>15.7</v>
      </c>
      <c r="G37" s="12">
        <v>4569</v>
      </c>
      <c r="H37" s="12">
        <v>1835</v>
      </c>
      <c r="I37" s="12"/>
      <c r="J37" s="12">
        <v>2734</v>
      </c>
    </row>
    <row r="38" spans="1:10" ht="18.75">
      <c r="A38" s="83">
        <v>32</v>
      </c>
      <c r="B38" s="153" t="s">
        <v>286</v>
      </c>
      <c r="C38" s="12">
        <v>19</v>
      </c>
      <c r="D38" s="12">
        <v>18.6</v>
      </c>
      <c r="E38" s="12"/>
      <c r="F38" s="12"/>
      <c r="G38" s="12">
        <v>35440</v>
      </c>
      <c r="H38" s="12"/>
      <c r="I38" s="12"/>
      <c r="J38" s="12"/>
    </row>
    <row r="39" spans="1:10" ht="18.75">
      <c r="A39" s="83">
        <v>33</v>
      </c>
      <c r="B39" s="153" t="s">
        <v>287</v>
      </c>
      <c r="C39" s="12">
        <v>21.4</v>
      </c>
      <c r="D39" s="12">
        <v>18.7</v>
      </c>
      <c r="E39" s="12"/>
      <c r="F39" s="12"/>
      <c r="G39" s="12">
        <v>24313</v>
      </c>
      <c r="H39" s="12"/>
      <c r="I39" s="12"/>
      <c r="J39" s="12"/>
    </row>
    <row r="40" spans="1:10" ht="18.75">
      <c r="A40" s="81">
        <v>34</v>
      </c>
      <c r="B40" s="292" t="s">
        <v>285</v>
      </c>
      <c r="C40" s="12">
        <v>19.8</v>
      </c>
      <c r="D40" s="12">
        <v>15.1</v>
      </c>
      <c r="E40" s="12"/>
      <c r="F40" s="12"/>
      <c r="G40" s="12">
        <v>1877</v>
      </c>
      <c r="H40" s="12"/>
      <c r="I40" s="12"/>
      <c r="J40" s="12"/>
    </row>
    <row r="41" spans="1:10" ht="19.5">
      <c r="A41" s="165"/>
      <c r="B41" s="171" t="s">
        <v>24</v>
      </c>
      <c r="C41" s="165">
        <v>17.8</v>
      </c>
      <c r="D41" s="165">
        <v>16.7</v>
      </c>
      <c r="E41" s="165">
        <v>18.2</v>
      </c>
      <c r="F41" s="165">
        <v>17.1</v>
      </c>
      <c r="G41" s="165">
        <f>SUM(G7:G40)</f>
        <v>697726</v>
      </c>
      <c r="H41" s="165">
        <f>SUM(H7:H40)</f>
        <v>206331</v>
      </c>
      <c r="I41" s="165">
        <f>SUM(I7:I40)</f>
        <v>27155</v>
      </c>
      <c r="J41" s="165">
        <f>SUM(J7:J40)</f>
        <v>402610</v>
      </c>
    </row>
  </sheetData>
  <sheetProtection/>
  <mergeCells count="10">
    <mergeCell ref="A1:J1"/>
    <mergeCell ref="A2:J2"/>
    <mergeCell ref="A3:A5"/>
    <mergeCell ref="B3:B5"/>
    <mergeCell ref="C3:F3"/>
    <mergeCell ref="G3:J3"/>
    <mergeCell ref="C4:D4"/>
    <mergeCell ref="E4:F4"/>
    <mergeCell ref="G4:G5"/>
    <mergeCell ref="H4:J4"/>
  </mergeCells>
  <printOptions horizontalCentered="1" verticalCentered="1"/>
  <pageMargins left="0.7874015748031497" right="0.3937007874015748" top="0.15748031496062992" bottom="0.1968503937007874" header="0.15748031496062992" footer="0.1968503937007874"/>
  <pageSetup horizontalDpi="600" verticalDpi="600" orientation="landscape" paperSize="11" scale="45" r:id="rId1"/>
  <ignoredErrors>
    <ignoredError sqref="G41:J41" formulaRange="1"/>
  </ignoredErrors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003300"/>
  </sheetPr>
  <dimension ref="A1:I39"/>
  <sheetViews>
    <sheetView view="pageBreakPreview" zoomScale="60" zoomScaleNormal="75" zoomScalePageLayoutView="0" workbookViewId="0" topLeftCell="A10">
      <selection activeCell="E26" sqref="E26"/>
    </sheetView>
  </sheetViews>
  <sheetFormatPr defaultColWidth="9.00390625" defaultRowHeight="12.75"/>
  <cols>
    <col min="1" max="1" width="6.375" style="0" customWidth="1"/>
    <col min="2" max="2" width="29.875" style="0" customWidth="1"/>
    <col min="3" max="3" width="12.375" style="0" customWidth="1"/>
    <col min="4" max="4" width="21.00390625" style="0" customWidth="1"/>
    <col min="5" max="5" width="9.375" style="0" customWidth="1"/>
    <col min="6" max="6" width="14.00390625" style="0" customWidth="1"/>
    <col min="7" max="7" width="12.125" style="0" customWidth="1"/>
    <col min="8" max="8" width="16.375" style="0" customWidth="1"/>
    <col min="9" max="9" width="18.25390625" style="0" customWidth="1"/>
  </cols>
  <sheetData>
    <row r="1" spans="1:9" ht="21" customHeight="1">
      <c r="A1" s="682" t="s">
        <v>160</v>
      </c>
      <c r="B1" s="683"/>
      <c r="C1" s="683"/>
      <c r="D1" s="683"/>
      <c r="E1" s="683"/>
      <c r="F1" s="683"/>
      <c r="G1" s="683"/>
      <c r="H1" s="683"/>
      <c r="I1" s="684"/>
    </row>
    <row r="2" spans="1:9" ht="34.5" customHeight="1">
      <c r="A2" s="590" t="s">
        <v>438</v>
      </c>
      <c r="B2" s="693"/>
      <c r="C2" s="693"/>
      <c r="D2" s="693"/>
      <c r="E2" s="693"/>
      <c r="F2" s="693"/>
      <c r="G2" s="693"/>
      <c r="H2" s="693"/>
      <c r="I2" s="579"/>
    </row>
    <row r="3" spans="1:9" ht="134.25" customHeight="1">
      <c r="A3" s="318" t="s">
        <v>227</v>
      </c>
      <c r="B3" s="318" t="s">
        <v>3</v>
      </c>
      <c r="C3" s="318" t="s">
        <v>431</v>
      </c>
      <c r="D3" s="318" t="s">
        <v>432</v>
      </c>
      <c r="E3" s="318" t="s">
        <v>433</v>
      </c>
      <c r="F3" s="318" t="s">
        <v>434</v>
      </c>
      <c r="G3" s="318" t="s">
        <v>435</v>
      </c>
      <c r="H3" s="527" t="s">
        <v>436</v>
      </c>
      <c r="I3" s="528" t="s">
        <v>437</v>
      </c>
    </row>
    <row r="4" spans="1:9" ht="20.25">
      <c r="A4" s="529">
        <v>1</v>
      </c>
      <c r="B4" s="497">
        <v>2</v>
      </c>
      <c r="C4" s="497">
        <v>3</v>
      </c>
      <c r="D4" s="497">
        <v>4</v>
      </c>
      <c r="E4" s="497">
        <v>5</v>
      </c>
      <c r="F4" s="497">
        <v>6</v>
      </c>
      <c r="G4" s="497">
        <v>7</v>
      </c>
      <c r="H4" s="530">
        <v>8</v>
      </c>
      <c r="I4" s="325">
        <v>9</v>
      </c>
    </row>
    <row r="5" spans="1:9" ht="18.75">
      <c r="A5" s="12">
        <v>1</v>
      </c>
      <c r="B5" s="79" t="s">
        <v>247</v>
      </c>
      <c r="C5" s="114">
        <v>2</v>
      </c>
      <c r="D5" s="114">
        <v>13</v>
      </c>
      <c r="E5" s="114"/>
      <c r="F5" s="114"/>
      <c r="G5" s="114"/>
      <c r="H5" s="512"/>
      <c r="I5" s="10"/>
    </row>
    <row r="6" spans="1:9" ht="18.75">
      <c r="A6" s="12">
        <v>2</v>
      </c>
      <c r="B6" s="79" t="s">
        <v>248</v>
      </c>
      <c r="C6" s="114">
        <v>1</v>
      </c>
      <c r="D6" s="114">
        <v>2</v>
      </c>
      <c r="E6" s="114"/>
      <c r="F6" s="114"/>
      <c r="G6" s="114"/>
      <c r="H6" s="512"/>
      <c r="I6" s="10"/>
    </row>
    <row r="7" spans="1:9" ht="18.75">
      <c r="A7" s="83">
        <v>3</v>
      </c>
      <c r="B7" s="155" t="s">
        <v>249</v>
      </c>
      <c r="C7" s="114">
        <v>15</v>
      </c>
      <c r="D7" s="392"/>
      <c r="E7" s="114">
        <v>1432</v>
      </c>
      <c r="F7" s="114">
        <v>1</v>
      </c>
      <c r="G7" s="114">
        <v>1432</v>
      </c>
      <c r="H7" s="564"/>
      <c r="I7" s="10"/>
    </row>
    <row r="8" spans="1:9" ht="18.75">
      <c r="A8" s="83">
        <v>4</v>
      </c>
      <c r="B8" s="155" t="s">
        <v>250</v>
      </c>
      <c r="C8" s="114">
        <v>2</v>
      </c>
      <c r="D8" s="114">
        <v>6</v>
      </c>
      <c r="E8" s="114"/>
      <c r="F8" s="114"/>
      <c r="G8" s="114"/>
      <c r="H8" s="512"/>
      <c r="I8" s="10"/>
    </row>
    <row r="9" spans="1:9" ht="18.75">
      <c r="A9" s="83">
        <v>5</v>
      </c>
      <c r="B9" s="155" t="s">
        <v>251</v>
      </c>
      <c r="C9" s="114">
        <v>1</v>
      </c>
      <c r="D9" s="302" t="s">
        <v>477</v>
      </c>
      <c r="E9" s="114"/>
      <c r="F9" s="114"/>
      <c r="G9" s="114"/>
      <c r="H9" s="512"/>
      <c r="I9" s="10"/>
    </row>
    <row r="10" spans="1:9" ht="18.75">
      <c r="A10" s="83">
        <v>6</v>
      </c>
      <c r="B10" s="155" t="s">
        <v>252</v>
      </c>
      <c r="C10" s="12">
        <v>1</v>
      </c>
      <c r="D10" s="12">
        <v>5</v>
      </c>
      <c r="E10" s="80"/>
      <c r="F10" s="80"/>
      <c r="G10" s="80"/>
      <c r="H10" s="565"/>
      <c r="I10" s="10"/>
    </row>
    <row r="11" spans="1:9" ht="18.75">
      <c r="A11" s="12">
        <v>7</v>
      </c>
      <c r="B11" s="156" t="s">
        <v>253</v>
      </c>
      <c r="C11" s="114">
        <v>1</v>
      </c>
      <c r="D11" s="114">
        <v>2</v>
      </c>
      <c r="E11" s="114"/>
      <c r="F11" s="114"/>
      <c r="G11" s="114"/>
      <c r="H11" s="512"/>
      <c r="I11" s="10"/>
    </row>
    <row r="12" spans="1:9" ht="18.75">
      <c r="A12" s="83">
        <v>8</v>
      </c>
      <c r="B12" s="155" t="s">
        <v>254</v>
      </c>
      <c r="C12" s="100">
        <v>1</v>
      </c>
      <c r="D12" s="100">
        <v>13</v>
      </c>
      <c r="E12" s="392"/>
      <c r="F12" s="392"/>
      <c r="G12" s="392"/>
      <c r="H12" s="564"/>
      <c r="I12" s="10"/>
    </row>
    <row r="13" spans="1:9" ht="18.75">
      <c r="A13" s="83">
        <v>9</v>
      </c>
      <c r="B13" s="155" t="s">
        <v>255</v>
      </c>
      <c r="C13" s="12">
        <v>1</v>
      </c>
      <c r="D13" s="566">
        <v>9</v>
      </c>
      <c r="E13" s="12"/>
      <c r="F13" s="12"/>
      <c r="G13" s="12"/>
      <c r="H13" s="252"/>
      <c r="I13" s="10"/>
    </row>
    <row r="14" spans="1:9" ht="18.75">
      <c r="A14" s="471">
        <v>10</v>
      </c>
      <c r="B14" s="153" t="s">
        <v>256</v>
      </c>
      <c r="C14" s="84"/>
      <c r="D14" s="12">
        <v>9</v>
      </c>
      <c r="E14" s="84"/>
      <c r="F14" s="84"/>
      <c r="G14" s="84"/>
      <c r="H14" s="286"/>
      <c r="I14" s="10"/>
    </row>
    <row r="15" spans="1:9" ht="18.75">
      <c r="A15" s="83">
        <v>11</v>
      </c>
      <c r="B15" s="153" t="s">
        <v>257</v>
      </c>
      <c r="C15" s="114">
        <v>2</v>
      </c>
      <c r="D15" s="114">
        <v>8</v>
      </c>
      <c r="E15" s="114"/>
      <c r="F15" s="114"/>
      <c r="G15" s="114"/>
      <c r="H15" s="512"/>
      <c r="I15" s="10"/>
    </row>
    <row r="16" spans="1:9" ht="16.5" customHeight="1">
      <c r="A16" s="83">
        <v>12</v>
      </c>
      <c r="B16" s="153" t="s">
        <v>258</v>
      </c>
      <c r="C16" s="91">
        <v>2</v>
      </c>
      <c r="D16" s="91">
        <v>2</v>
      </c>
      <c r="E16" s="400"/>
      <c r="F16" s="400"/>
      <c r="G16" s="400"/>
      <c r="H16" s="572"/>
      <c r="I16" s="10"/>
    </row>
    <row r="17" spans="1:9" ht="18.75">
      <c r="A17" s="83">
        <v>13</v>
      </c>
      <c r="B17" s="155" t="s">
        <v>259</v>
      </c>
      <c r="C17" s="114">
        <v>1</v>
      </c>
      <c r="D17" s="114">
        <v>1</v>
      </c>
      <c r="E17" s="114"/>
      <c r="F17" s="114"/>
      <c r="G17" s="114"/>
      <c r="H17" s="512"/>
      <c r="I17" s="10"/>
    </row>
    <row r="18" spans="1:9" ht="18.75">
      <c r="A18" s="83">
        <v>14</v>
      </c>
      <c r="B18" s="155" t="s">
        <v>260</v>
      </c>
      <c r="C18" s="114">
        <v>1</v>
      </c>
      <c r="D18" s="114">
        <v>8</v>
      </c>
      <c r="E18" s="114"/>
      <c r="F18" s="114"/>
      <c r="G18" s="114"/>
      <c r="H18" s="512"/>
      <c r="I18" s="10"/>
    </row>
    <row r="19" spans="1:9" ht="18.75">
      <c r="A19" s="83">
        <v>15</v>
      </c>
      <c r="B19" s="155" t="s">
        <v>261</v>
      </c>
      <c r="C19" s="114"/>
      <c r="D19" s="114">
        <v>2</v>
      </c>
      <c r="E19" s="114"/>
      <c r="F19" s="114"/>
      <c r="G19" s="114"/>
      <c r="H19" s="512"/>
      <c r="I19" s="10"/>
    </row>
    <row r="20" spans="1:9" ht="18.75">
      <c r="A20" s="83">
        <v>16</v>
      </c>
      <c r="B20" s="155" t="s">
        <v>262</v>
      </c>
      <c r="C20" s="12"/>
      <c r="D20" s="12"/>
      <c r="E20" s="12"/>
      <c r="F20" s="12"/>
      <c r="G20" s="12"/>
      <c r="H20" s="252"/>
      <c r="I20" s="10"/>
    </row>
    <row r="21" spans="1:9" ht="18.75">
      <c r="A21" s="83">
        <v>17</v>
      </c>
      <c r="B21" s="153" t="s">
        <v>263</v>
      </c>
      <c r="C21" s="114"/>
      <c r="D21" s="114"/>
      <c r="E21" s="114"/>
      <c r="F21" s="114"/>
      <c r="G21" s="114"/>
      <c r="H21" s="512"/>
      <c r="I21" s="10"/>
    </row>
    <row r="22" spans="1:9" ht="18.75">
      <c r="A22" s="83">
        <v>18</v>
      </c>
      <c r="B22" s="155" t="s">
        <v>264</v>
      </c>
      <c r="C22" s="114"/>
      <c r="D22" s="114">
        <v>11</v>
      </c>
      <c r="E22" s="114"/>
      <c r="F22" s="114"/>
      <c r="G22" s="114"/>
      <c r="H22" s="512"/>
      <c r="I22" s="10"/>
    </row>
    <row r="23" spans="1:9" ht="18.75">
      <c r="A23" s="83">
        <v>19</v>
      </c>
      <c r="B23" s="155" t="s">
        <v>265</v>
      </c>
      <c r="C23" s="114"/>
      <c r="D23" s="114">
        <v>2</v>
      </c>
      <c r="E23" s="114"/>
      <c r="F23" s="114"/>
      <c r="G23" s="114"/>
      <c r="H23" s="512"/>
      <c r="I23" s="10"/>
    </row>
    <row r="24" spans="1:9" ht="18.75">
      <c r="A24" s="83">
        <v>20</v>
      </c>
      <c r="B24" s="155" t="s">
        <v>266</v>
      </c>
      <c r="C24" s="114">
        <v>1</v>
      </c>
      <c r="D24" s="100">
        <v>19</v>
      </c>
      <c r="E24" s="114"/>
      <c r="F24" s="114"/>
      <c r="G24" s="114"/>
      <c r="H24" s="512"/>
      <c r="I24" s="10"/>
    </row>
    <row r="25" spans="1:9" ht="18.75">
      <c r="A25" s="83">
        <v>21</v>
      </c>
      <c r="B25" s="153" t="s">
        <v>267</v>
      </c>
      <c r="C25" s="114"/>
      <c r="D25" s="114">
        <v>4</v>
      </c>
      <c r="E25" s="114"/>
      <c r="F25" s="114"/>
      <c r="G25" s="114"/>
      <c r="H25" s="512"/>
      <c r="I25" s="10"/>
    </row>
    <row r="26" spans="1:9" ht="18.75">
      <c r="A26" s="83">
        <v>22</v>
      </c>
      <c r="B26" s="155" t="s">
        <v>268</v>
      </c>
      <c r="C26" s="114"/>
      <c r="D26" s="114">
        <v>9</v>
      </c>
      <c r="E26" s="114">
        <v>8037</v>
      </c>
      <c r="F26" s="114">
        <v>1</v>
      </c>
      <c r="G26" s="114"/>
      <c r="H26" s="512"/>
      <c r="I26" s="10"/>
    </row>
    <row r="27" spans="1:9" ht="18.75">
      <c r="A27" s="83">
        <v>23</v>
      </c>
      <c r="B27" s="155" t="s">
        <v>269</v>
      </c>
      <c r="C27" s="114">
        <v>1</v>
      </c>
      <c r="D27" s="114">
        <v>15</v>
      </c>
      <c r="E27" s="114">
        <v>10547</v>
      </c>
      <c r="F27" s="114">
        <v>2</v>
      </c>
      <c r="G27" s="114">
        <v>10547</v>
      </c>
      <c r="H27" s="564"/>
      <c r="I27" s="10"/>
    </row>
    <row r="28" spans="1:9" ht="18.75">
      <c r="A28" s="12">
        <v>24</v>
      </c>
      <c r="B28" s="79" t="s">
        <v>270</v>
      </c>
      <c r="C28" s="114"/>
      <c r="D28" s="114">
        <v>1</v>
      </c>
      <c r="E28" s="114"/>
      <c r="F28" s="114"/>
      <c r="G28" s="114"/>
      <c r="H28" s="512"/>
      <c r="I28" s="10"/>
    </row>
    <row r="29" spans="1:9" ht="18.75">
      <c r="A29" s="83">
        <v>25</v>
      </c>
      <c r="B29" s="155" t="s">
        <v>271</v>
      </c>
      <c r="C29" s="114"/>
      <c r="D29" s="114"/>
      <c r="E29" s="114"/>
      <c r="F29" s="114"/>
      <c r="G29" s="114"/>
      <c r="H29" s="512"/>
      <c r="I29" s="10"/>
    </row>
    <row r="30" spans="1:9" ht="18.75">
      <c r="A30" s="83">
        <v>26</v>
      </c>
      <c r="B30" s="153" t="s">
        <v>272</v>
      </c>
      <c r="C30" s="392"/>
      <c r="D30" s="114">
        <v>7</v>
      </c>
      <c r="E30" s="392"/>
      <c r="F30" s="392"/>
      <c r="G30" s="392"/>
      <c r="H30" s="564"/>
      <c r="I30" s="10"/>
    </row>
    <row r="31" spans="1:9" ht="18.75">
      <c r="A31" s="83">
        <v>27</v>
      </c>
      <c r="B31" s="155" t="s">
        <v>273</v>
      </c>
      <c r="C31" s="114">
        <v>1</v>
      </c>
      <c r="D31" s="114">
        <v>6</v>
      </c>
      <c r="E31" s="114"/>
      <c r="F31" s="114"/>
      <c r="G31" s="114"/>
      <c r="H31" s="512"/>
      <c r="I31" s="10"/>
    </row>
    <row r="32" spans="1:9" ht="18.75">
      <c r="A32" s="83">
        <v>28</v>
      </c>
      <c r="B32" s="155" t="s">
        <v>274</v>
      </c>
      <c r="C32" s="100">
        <v>1</v>
      </c>
      <c r="D32" s="409">
        <v>22</v>
      </c>
      <c r="E32" s="100">
        <v>92000</v>
      </c>
      <c r="F32" s="100">
        <v>1</v>
      </c>
      <c r="G32" s="100">
        <v>92000</v>
      </c>
      <c r="H32" s="573"/>
      <c r="I32" s="574"/>
    </row>
    <row r="33" spans="1:9" ht="18.75">
      <c r="A33" s="83">
        <v>29</v>
      </c>
      <c r="B33" s="155" t="s">
        <v>275</v>
      </c>
      <c r="C33" s="12"/>
      <c r="D33" s="12"/>
      <c r="E33" s="12"/>
      <c r="F33" s="12"/>
      <c r="G33" s="12"/>
      <c r="H33" s="252"/>
      <c r="I33" s="10"/>
    </row>
    <row r="34" spans="1:9" ht="18.75">
      <c r="A34" s="83">
        <v>30</v>
      </c>
      <c r="B34" s="155" t="s">
        <v>276</v>
      </c>
      <c r="C34" s="114"/>
      <c r="D34" s="114"/>
      <c r="E34" s="114"/>
      <c r="F34" s="114"/>
      <c r="G34" s="114"/>
      <c r="H34" s="512"/>
      <c r="I34" s="10"/>
    </row>
    <row r="35" spans="1:9" ht="20.25" customHeight="1">
      <c r="A35" s="83">
        <v>31</v>
      </c>
      <c r="B35" s="153" t="s">
        <v>426</v>
      </c>
      <c r="C35" s="83"/>
      <c r="D35" s="83"/>
      <c r="E35" s="83"/>
      <c r="F35" s="83"/>
      <c r="G35" s="83"/>
      <c r="H35" s="471"/>
      <c r="I35" s="10"/>
    </row>
    <row r="36" spans="1:9" ht="18.75">
      <c r="A36" s="471">
        <v>32</v>
      </c>
      <c r="B36" s="154" t="s">
        <v>286</v>
      </c>
      <c r="C36" s="114">
        <v>2</v>
      </c>
      <c r="D36" s="114">
        <v>11</v>
      </c>
      <c r="E36" s="114">
        <v>202276</v>
      </c>
      <c r="F36" s="114">
        <v>23</v>
      </c>
      <c r="G36" s="114">
        <v>1125409</v>
      </c>
      <c r="H36" s="512">
        <v>483</v>
      </c>
      <c r="I36" s="12">
        <v>455</v>
      </c>
    </row>
    <row r="37" spans="1:9" ht="18.75">
      <c r="A37" s="471">
        <v>33</v>
      </c>
      <c r="B37" s="153" t="s">
        <v>287</v>
      </c>
      <c r="C37" s="114">
        <v>1</v>
      </c>
      <c r="D37" s="100">
        <v>2</v>
      </c>
      <c r="E37" s="100">
        <v>8865</v>
      </c>
      <c r="F37" s="100">
        <v>6</v>
      </c>
      <c r="G37" s="100">
        <v>40282</v>
      </c>
      <c r="H37" s="512"/>
      <c r="I37" s="10"/>
    </row>
    <row r="38" spans="1:9" ht="18.75">
      <c r="A38" s="81">
        <v>34</v>
      </c>
      <c r="B38" s="154" t="s">
        <v>285</v>
      </c>
      <c r="C38" s="114">
        <v>1</v>
      </c>
      <c r="D38" s="100">
        <v>3</v>
      </c>
      <c r="E38" s="100">
        <v>13656</v>
      </c>
      <c r="F38" s="100">
        <v>3</v>
      </c>
      <c r="G38" s="100">
        <v>53964</v>
      </c>
      <c r="H38" s="573"/>
      <c r="I38" s="10"/>
    </row>
    <row r="39" spans="1:9" ht="19.5">
      <c r="A39" s="81"/>
      <c r="B39" s="224" t="s">
        <v>283</v>
      </c>
      <c r="C39" s="165">
        <f>SUM(C5:C38)</f>
        <v>39</v>
      </c>
      <c r="D39" s="165">
        <v>194</v>
      </c>
      <c r="E39" s="165">
        <f>SUM(E7:E38)</f>
        <v>336813</v>
      </c>
      <c r="F39" s="165">
        <f>SUM(F7:F38)</f>
        <v>37</v>
      </c>
      <c r="G39" s="165">
        <f>SUM(G6:G38)</f>
        <v>1323634</v>
      </c>
      <c r="H39" s="465">
        <v>483</v>
      </c>
      <c r="I39" s="165">
        <v>455</v>
      </c>
    </row>
  </sheetData>
  <sheetProtection/>
  <mergeCells count="2">
    <mergeCell ref="A1:I1"/>
    <mergeCell ref="A2:I2"/>
  </mergeCells>
  <printOptions/>
  <pageMargins left="0.7" right="0.7" top="0.75" bottom="0.75" header="0.3" footer="0.3"/>
  <pageSetup horizontalDpi="600" verticalDpi="600" orientation="portrait" paperSize="9" scale="63" r:id="rId1"/>
  <ignoredErrors>
    <ignoredError sqref="D9" numberStoredAsText="1"/>
    <ignoredError sqref="C39" formulaRange="1"/>
    <ignoredError sqref="F39" formula="1"/>
  </ignoredErrors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theme="7" tint="-0.4999699890613556"/>
    <pageSetUpPr fitToPage="1"/>
  </sheetPr>
  <dimension ref="A1:I42"/>
  <sheetViews>
    <sheetView view="pageBreakPreview" zoomScale="60" zoomScaleNormal="75" zoomScalePageLayoutView="0" workbookViewId="0" topLeftCell="A21">
      <selection activeCell="L41" sqref="L41"/>
    </sheetView>
  </sheetViews>
  <sheetFormatPr defaultColWidth="9.00390625" defaultRowHeight="12.75"/>
  <cols>
    <col min="1" max="1" width="7.125" style="0" customWidth="1"/>
    <col min="2" max="2" width="28.875" style="0" customWidth="1"/>
    <col min="3" max="3" width="17.25390625" style="0" customWidth="1"/>
    <col min="4" max="4" width="20.375" style="0" customWidth="1"/>
    <col min="5" max="5" width="16.375" style="0" customWidth="1"/>
    <col min="6" max="6" width="19.375" style="0" customWidth="1"/>
    <col min="7" max="7" width="18.25390625" style="0" customWidth="1"/>
  </cols>
  <sheetData>
    <row r="1" spans="1:7" ht="18.75">
      <c r="A1" s="692" t="s">
        <v>165</v>
      </c>
      <c r="B1" s="692"/>
      <c r="C1" s="692"/>
      <c r="D1" s="692"/>
      <c r="E1" s="692"/>
      <c r="F1" s="692"/>
      <c r="G1" s="692"/>
    </row>
    <row r="2" spans="1:7" ht="20.25">
      <c r="A2" s="694" t="s">
        <v>126</v>
      </c>
      <c r="B2" s="695"/>
      <c r="C2" s="695"/>
      <c r="D2" s="695"/>
      <c r="E2" s="695"/>
      <c r="F2" s="695"/>
      <c r="G2" s="696"/>
    </row>
    <row r="3" spans="1:7" ht="20.25">
      <c r="A3" s="694" t="s">
        <v>127</v>
      </c>
      <c r="B3" s="695"/>
      <c r="C3" s="695"/>
      <c r="D3" s="695"/>
      <c r="E3" s="695"/>
      <c r="F3" s="695"/>
      <c r="G3" s="696"/>
    </row>
    <row r="4" spans="1:7" ht="30" customHeight="1">
      <c r="A4" s="627" t="s">
        <v>227</v>
      </c>
      <c r="B4" s="627" t="s">
        <v>3</v>
      </c>
      <c r="C4" s="627" t="s">
        <v>128</v>
      </c>
      <c r="D4" s="627" t="s">
        <v>387</v>
      </c>
      <c r="E4" s="627" t="s">
        <v>129</v>
      </c>
      <c r="F4" s="627"/>
      <c r="G4" s="627"/>
    </row>
    <row r="5" spans="1:7" ht="124.5" customHeight="1">
      <c r="A5" s="627"/>
      <c r="B5" s="627"/>
      <c r="C5" s="627"/>
      <c r="D5" s="627"/>
      <c r="E5" s="17" t="s">
        <v>130</v>
      </c>
      <c r="F5" s="17" t="s">
        <v>131</v>
      </c>
      <c r="G5" s="17" t="s">
        <v>132</v>
      </c>
    </row>
    <row r="6" spans="1:7" ht="20.25">
      <c r="A6" s="21">
        <v>1</v>
      </c>
      <c r="B6" s="18">
        <v>2</v>
      </c>
      <c r="C6" s="18">
        <v>3</v>
      </c>
      <c r="D6" s="18">
        <v>4</v>
      </c>
      <c r="E6" s="18">
        <v>5</v>
      </c>
      <c r="F6" s="18">
        <v>6</v>
      </c>
      <c r="G6" s="18">
        <v>7</v>
      </c>
    </row>
    <row r="7" spans="1:7" ht="18.75">
      <c r="A7" s="12">
        <v>1</v>
      </c>
      <c r="B7" s="79" t="s">
        <v>247</v>
      </c>
      <c r="C7" s="12">
        <v>2177</v>
      </c>
      <c r="D7" s="12"/>
      <c r="E7" s="12">
        <v>351</v>
      </c>
      <c r="F7" s="12">
        <v>1983</v>
      </c>
      <c r="G7" s="12">
        <v>1007</v>
      </c>
    </row>
    <row r="8" spans="1:7" ht="18.75">
      <c r="A8" s="12">
        <v>2</v>
      </c>
      <c r="B8" s="79" t="s">
        <v>248</v>
      </c>
      <c r="C8" s="380">
        <v>2371</v>
      </c>
      <c r="D8" s="80"/>
      <c r="E8" s="12">
        <v>167</v>
      </c>
      <c r="F8" s="380">
        <v>1606</v>
      </c>
      <c r="G8" s="12">
        <v>466</v>
      </c>
    </row>
    <row r="9" spans="1:7" ht="18.75">
      <c r="A9" s="11">
        <v>3</v>
      </c>
      <c r="B9" s="155" t="s">
        <v>249</v>
      </c>
      <c r="C9" s="114">
        <v>4275</v>
      </c>
      <c r="D9" s="392"/>
      <c r="E9" s="114">
        <v>9</v>
      </c>
      <c r="F9" s="114">
        <v>121</v>
      </c>
      <c r="G9" s="114">
        <v>339</v>
      </c>
    </row>
    <row r="10" spans="1:7" ht="18.75">
      <c r="A10" s="11">
        <v>4</v>
      </c>
      <c r="B10" s="155" t="s">
        <v>250</v>
      </c>
      <c r="C10" s="12">
        <v>4399</v>
      </c>
      <c r="D10" s="12"/>
      <c r="E10" s="12">
        <v>43</v>
      </c>
      <c r="F10" s="12">
        <v>3119</v>
      </c>
      <c r="G10" s="12">
        <v>1617</v>
      </c>
    </row>
    <row r="11" spans="1:7" ht="18.75">
      <c r="A11" s="11">
        <v>5</v>
      </c>
      <c r="B11" s="155" t="s">
        <v>251</v>
      </c>
      <c r="C11" s="352">
        <v>5794</v>
      </c>
      <c r="D11" s="80"/>
      <c r="E11" s="12">
        <v>400</v>
      </c>
      <c r="F11" s="12">
        <v>531</v>
      </c>
      <c r="G11" s="12">
        <v>500</v>
      </c>
    </row>
    <row r="12" spans="1:7" ht="18.75">
      <c r="A12" s="11">
        <v>6</v>
      </c>
      <c r="B12" s="282" t="s">
        <v>252</v>
      </c>
      <c r="C12" s="110">
        <v>1219</v>
      </c>
      <c r="D12" s="405"/>
      <c r="E12" s="405">
        <v>7</v>
      </c>
      <c r="F12" s="405"/>
      <c r="G12" s="405">
        <v>13</v>
      </c>
    </row>
    <row r="13" spans="1:7" ht="18.75">
      <c r="A13" s="252">
        <v>7</v>
      </c>
      <c r="B13" s="156" t="s">
        <v>253</v>
      </c>
      <c r="C13" s="12">
        <v>2351</v>
      </c>
      <c r="D13" s="331"/>
      <c r="E13" s="331"/>
      <c r="F13" s="331"/>
      <c r="G13" s="331"/>
    </row>
    <row r="14" spans="1:7" ht="18.75">
      <c r="A14" s="152">
        <v>8</v>
      </c>
      <c r="B14" s="155" t="s">
        <v>254</v>
      </c>
      <c r="C14" s="380">
        <v>2220</v>
      </c>
      <c r="D14" s="380"/>
      <c r="E14" s="380">
        <v>7</v>
      </c>
      <c r="F14" s="380"/>
      <c r="G14" s="380">
        <v>37</v>
      </c>
    </row>
    <row r="15" spans="1:7" ht="18.75">
      <c r="A15" s="11">
        <v>9</v>
      </c>
      <c r="B15" s="293" t="s">
        <v>255</v>
      </c>
      <c r="C15" s="111">
        <v>1622</v>
      </c>
      <c r="D15" s="332"/>
      <c r="E15" s="383">
        <v>35</v>
      </c>
      <c r="F15" s="383"/>
      <c r="G15" s="383">
        <v>42</v>
      </c>
    </row>
    <row r="16" spans="1:7" ht="18.75">
      <c r="A16" s="11">
        <v>10</v>
      </c>
      <c r="B16" s="153" t="s">
        <v>256</v>
      </c>
      <c r="C16" s="12">
        <v>4089</v>
      </c>
      <c r="D16" s="80"/>
      <c r="E16" s="12">
        <v>13</v>
      </c>
      <c r="F16" s="12">
        <v>54</v>
      </c>
      <c r="G16" s="12">
        <v>71</v>
      </c>
    </row>
    <row r="17" spans="1:7" ht="18.75">
      <c r="A17" s="11">
        <v>11</v>
      </c>
      <c r="B17" s="153" t="s">
        <v>257</v>
      </c>
      <c r="C17" s="12">
        <v>2602</v>
      </c>
      <c r="D17" s="80"/>
      <c r="E17" s="12">
        <v>14</v>
      </c>
      <c r="F17" s="331"/>
      <c r="G17" s="12">
        <v>25</v>
      </c>
    </row>
    <row r="18" spans="1:7" ht="18.75">
      <c r="A18" s="11">
        <v>12</v>
      </c>
      <c r="B18" s="153" t="s">
        <v>258</v>
      </c>
      <c r="C18" s="91">
        <v>1272</v>
      </c>
      <c r="D18" s="91"/>
      <c r="E18" s="91">
        <v>6</v>
      </c>
      <c r="F18" s="91">
        <v>562</v>
      </c>
      <c r="G18" s="91">
        <v>12</v>
      </c>
    </row>
    <row r="19" spans="1:7" ht="18.75">
      <c r="A19" s="11">
        <v>13</v>
      </c>
      <c r="B19" s="155" t="s">
        <v>259</v>
      </c>
      <c r="C19" s="12">
        <v>1275</v>
      </c>
      <c r="D19" s="12"/>
      <c r="E19" s="12">
        <v>13</v>
      </c>
      <c r="F19" s="12"/>
      <c r="G19" s="12">
        <v>27</v>
      </c>
    </row>
    <row r="20" spans="1:7" ht="18.75">
      <c r="A20" s="11">
        <v>14</v>
      </c>
      <c r="B20" s="155" t="s">
        <v>260</v>
      </c>
      <c r="C20" s="12">
        <v>6726</v>
      </c>
      <c r="D20" s="12"/>
      <c r="E20" s="12">
        <v>49</v>
      </c>
      <c r="F20" s="12">
        <v>889</v>
      </c>
      <c r="G20" s="12">
        <v>124</v>
      </c>
    </row>
    <row r="21" spans="1:7" ht="18.75">
      <c r="A21" s="11">
        <v>15</v>
      </c>
      <c r="B21" s="155" t="s">
        <v>261</v>
      </c>
      <c r="C21" s="12">
        <v>689</v>
      </c>
      <c r="D21" s="80"/>
      <c r="E21" s="12">
        <v>6</v>
      </c>
      <c r="F21" s="80"/>
      <c r="G21" s="12">
        <v>15</v>
      </c>
    </row>
    <row r="22" spans="1:7" ht="18.75">
      <c r="A22" s="11">
        <v>16</v>
      </c>
      <c r="B22" s="155" t="s">
        <v>262</v>
      </c>
      <c r="C22" s="12">
        <v>280</v>
      </c>
      <c r="D22" s="80"/>
      <c r="E22" s="12">
        <v>107</v>
      </c>
      <c r="F22" s="12">
        <v>430</v>
      </c>
      <c r="G22" s="12">
        <v>38</v>
      </c>
    </row>
    <row r="23" spans="1:7" ht="18.75">
      <c r="A23" s="11">
        <v>17</v>
      </c>
      <c r="B23" s="153" t="s">
        <v>263</v>
      </c>
      <c r="C23" s="12">
        <v>1430</v>
      </c>
      <c r="D23" s="12"/>
      <c r="E23" s="12">
        <v>5</v>
      </c>
      <c r="F23" s="12"/>
      <c r="G23" s="12">
        <v>5</v>
      </c>
    </row>
    <row r="24" spans="1:9" ht="18.75">
      <c r="A24" s="11">
        <v>18</v>
      </c>
      <c r="B24" s="155" t="s">
        <v>264</v>
      </c>
      <c r="C24" s="12">
        <v>4221</v>
      </c>
      <c r="D24" s="12"/>
      <c r="E24" s="12">
        <v>37</v>
      </c>
      <c r="F24" s="12">
        <v>207</v>
      </c>
      <c r="G24" s="12">
        <v>123</v>
      </c>
      <c r="I24" s="398"/>
    </row>
    <row r="25" spans="1:7" ht="18.75">
      <c r="A25" s="11">
        <v>19</v>
      </c>
      <c r="B25" s="155" t="s">
        <v>265</v>
      </c>
      <c r="C25" s="12">
        <v>1030</v>
      </c>
      <c r="D25" s="12"/>
      <c r="E25" s="12">
        <v>18</v>
      </c>
      <c r="F25" s="12">
        <v>24</v>
      </c>
      <c r="G25" s="12">
        <v>53</v>
      </c>
    </row>
    <row r="26" spans="1:7" ht="18.75">
      <c r="A26" s="11">
        <v>20</v>
      </c>
      <c r="B26" s="155" t="s">
        <v>266</v>
      </c>
      <c r="C26" s="380">
        <v>3299</v>
      </c>
      <c r="D26" s="12"/>
      <c r="E26" s="12">
        <v>6</v>
      </c>
      <c r="F26" s="12">
        <v>12</v>
      </c>
      <c r="G26" s="12">
        <v>45</v>
      </c>
    </row>
    <row r="27" spans="1:7" ht="18.75">
      <c r="A27" s="11">
        <v>21</v>
      </c>
      <c r="B27" s="153" t="s">
        <v>267</v>
      </c>
      <c r="C27" s="34">
        <v>5146</v>
      </c>
      <c r="D27" s="34"/>
      <c r="E27" s="34">
        <v>29</v>
      </c>
      <c r="F27" s="34">
        <v>1453</v>
      </c>
      <c r="G27" s="34">
        <v>5</v>
      </c>
    </row>
    <row r="28" spans="1:7" ht="18.75">
      <c r="A28" s="11">
        <v>22</v>
      </c>
      <c r="B28" s="155" t="s">
        <v>268</v>
      </c>
      <c r="C28" s="12">
        <v>7857</v>
      </c>
      <c r="D28" s="394"/>
      <c r="E28" s="12">
        <v>44</v>
      </c>
      <c r="F28" s="12">
        <v>316</v>
      </c>
      <c r="G28" s="12">
        <v>257</v>
      </c>
    </row>
    <row r="29" spans="1:7" ht="18.75">
      <c r="A29" s="11">
        <v>23</v>
      </c>
      <c r="B29" s="155" t="s">
        <v>269</v>
      </c>
      <c r="C29" s="12">
        <v>2795</v>
      </c>
      <c r="D29" s="12">
        <v>57</v>
      </c>
      <c r="E29" s="12">
        <v>46</v>
      </c>
      <c r="F29" s="12">
        <v>761</v>
      </c>
      <c r="G29" s="12">
        <v>44</v>
      </c>
    </row>
    <row r="30" spans="1:7" ht="18.75">
      <c r="A30" s="12">
        <v>24</v>
      </c>
      <c r="B30" s="79" t="s">
        <v>270</v>
      </c>
      <c r="C30" s="12">
        <v>951</v>
      </c>
      <c r="D30" s="12"/>
      <c r="E30" s="12">
        <v>41</v>
      </c>
      <c r="F30" s="12">
        <v>297</v>
      </c>
      <c r="G30" s="12">
        <v>124</v>
      </c>
    </row>
    <row r="31" spans="1:7" ht="18.75">
      <c r="A31" s="11">
        <v>25</v>
      </c>
      <c r="B31" s="155" t="s">
        <v>271</v>
      </c>
      <c r="C31" s="12">
        <v>2243</v>
      </c>
      <c r="D31" s="12"/>
      <c r="E31" s="331"/>
      <c r="F31" s="331"/>
      <c r="G31" s="331"/>
    </row>
    <row r="32" spans="1:7" ht="18.75">
      <c r="A32" s="11">
        <v>26</v>
      </c>
      <c r="B32" s="153" t="s">
        <v>272</v>
      </c>
      <c r="C32" s="12">
        <v>3073</v>
      </c>
      <c r="D32" s="12"/>
      <c r="E32" s="12">
        <v>23</v>
      </c>
      <c r="F32" s="12"/>
      <c r="G32" s="12">
        <v>15</v>
      </c>
    </row>
    <row r="33" spans="1:7" ht="18.75">
      <c r="A33" s="11">
        <v>27</v>
      </c>
      <c r="B33" s="155" t="s">
        <v>273</v>
      </c>
      <c r="C33" s="12">
        <v>1139</v>
      </c>
      <c r="D33" s="12"/>
      <c r="E33" s="12">
        <v>76</v>
      </c>
      <c r="F33" s="12">
        <v>976</v>
      </c>
      <c r="G33" s="12">
        <v>15</v>
      </c>
    </row>
    <row r="34" spans="1:7" ht="18.75">
      <c r="A34" s="11">
        <v>28</v>
      </c>
      <c r="B34" s="155" t="s">
        <v>274</v>
      </c>
      <c r="C34" s="12">
        <v>20888</v>
      </c>
      <c r="D34" s="12"/>
      <c r="E34" s="380">
        <v>76</v>
      </c>
      <c r="F34" s="380">
        <v>716</v>
      </c>
      <c r="G34" s="380">
        <v>250</v>
      </c>
    </row>
    <row r="35" spans="1:7" ht="18.75">
      <c r="A35" s="11">
        <v>29</v>
      </c>
      <c r="B35" s="155" t="s">
        <v>275</v>
      </c>
      <c r="C35" s="34">
        <v>26</v>
      </c>
      <c r="D35" s="79"/>
      <c r="E35" s="34">
        <v>4</v>
      </c>
      <c r="F35" s="34">
        <v>12</v>
      </c>
      <c r="G35" s="34">
        <v>10</v>
      </c>
    </row>
    <row r="36" spans="1:7" ht="18.75">
      <c r="A36" s="83">
        <v>30</v>
      </c>
      <c r="B36" s="282" t="s">
        <v>276</v>
      </c>
      <c r="C36" s="12">
        <v>638</v>
      </c>
      <c r="D36" s="15"/>
      <c r="E36" s="333"/>
      <c r="F36" s="333"/>
      <c r="G36" s="333"/>
    </row>
    <row r="37" spans="1:7" ht="20.25" customHeight="1">
      <c r="A37" s="152">
        <v>31</v>
      </c>
      <c r="B37" s="153" t="s">
        <v>426</v>
      </c>
      <c r="C37" s="83">
        <v>74</v>
      </c>
      <c r="D37" s="83"/>
      <c r="E37" s="334"/>
      <c r="F37" s="334"/>
      <c r="G37" s="334"/>
    </row>
    <row r="38" spans="1:7" ht="18.75">
      <c r="A38" s="152">
        <v>32</v>
      </c>
      <c r="B38" s="154" t="s">
        <v>286</v>
      </c>
      <c r="C38" s="12">
        <v>17500</v>
      </c>
      <c r="D38" s="12">
        <v>155</v>
      </c>
      <c r="E38" s="12">
        <v>111</v>
      </c>
      <c r="F38" s="12">
        <v>536</v>
      </c>
      <c r="G38" s="12">
        <v>55</v>
      </c>
    </row>
    <row r="39" spans="1:7" ht="18.75">
      <c r="A39" s="152">
        <v>33</v>
      </c>
      <c r="B39" s="153" t="s">
        <v>287</v>
      </c>
      <c r="C39" s="12">
        <v>742</v>
      </c>
      <c r="D39" s="12"/>
      <c r="E39" s="12">
        <v>3</v>
      </c>
      <c r="F39" s="12">
        <v>6</v>
      </c>
      <c r="G39" s="12">
        <v>10</v>
      </c>
    </row>
    <row r="40" spans="1:7" ht="18.75">
      <c r="A40" s="118">
        <v>34</v>
      </c>
      <c r="B40" s="154" t="s">
        <v>285</v>
      </c>
      <c r="C40" s="380">
        <v>774</v>
      </c>
      <c r="D40" s="12">
        <v>74</v>
      </c>
      <c r="E40" s="380">
        <v>262</v>
      </c>
      <c r="F40" s="380">
        <v>1695</v>
      </c>
      <c r="G40" s="380">
        <v>230</v>
      </c>
    </row>
    <row r="41" spans="1:7" ht="19.5">
      <c r="A41" s="235"/>
      <c r="B41" s="224" t="s">
        <v>283</v>
      </c>
      <c r="C41" s="165">
        <f>SUM(C7:C40)</f>
        <v>117187</v>
      </c>
      <c r="D41" s="165">
        <f>SUM(D28:D40)</f>
        <v>286</v>
      </c>
      <c r="E41" s="165">
        <f>SUM(E7:E40)</f>
        <v>2008</v>
      </c>
      <c r="F41" s="165">
        <f>SUM(F7:F40)</f>
        <v>16306</v>
      </c>
      <c r="G41" s="165">
        <f>SUM(G7:G40)</f>
        <v>5574</v>
      </c>
    </row>
    <row r="42" spans="1:7" ht="18.75">
      <c r="A42" s="1"/>
      <c r="B42" s="336"/>
      <c r="C42" s="43"/>
      <c r="D42" s="43"/>
      <c r="E42" s="43"/>
      <c r="F42" s="43"/>
      <c r="G42" s="43"/>
    </row>
  </sheetData>
  <sheetProtection/>
  <mergeCells count="8">
    <mergeCell ref="A1:G1"/>
    <mergeCell ref="A2:G2"/>
    <mergeCell ref="A3:G3"/>
    <mergeCell ref="A4:A5"/>
    <mergeCell ref="B4:B5"/>
    <mergeCell ref="C4:C5"/>
    <mergeCell ref="D4:D5"/>
    <mergeCell ref="E4:G4"/>
  </mergeCells>
  <printOptions horizontalCentered="1" verticalCentered="1"/>
  <pageMargins left="0.7875" right="0.39375" top="0.17" bottom="0.18" header="0.17" footer="0.21"/>
  <pageSetup fitToHeight="1" fitToWidth="1" horizontalDpi="300" verticalDpi="300" orientation="landscape" paperSize="9" scale="65" r:id="rId1"/>
  <ignoredErrors>
    <ignoredError sqref="C41 E41:G41" formulaRange="1"/>
    <ignoredError sqref="D41" formula="1"/>
  </ignoredErrors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FF66FF"/>
  </sheetPr>
  <dimension ref="A1:AH45"/>
  <sheetViews>
    <sheetView view="pageBreakPreview" zoomScale="60" zoomScaleNormal="75" zoomScalePageLayoutView="0" workbookViewId="0" topLeftCell="A1">
      <selection activeCell="B3" sqref="B3:B6"/>
    </sheetView>
  </sheetViews>
  <sheetFormatPr defaultColWidth="9.00390625" defaultRowHeight="12.75"/>
  <cols>
    <col min="1" max="1" width="6.75390625" style="0" customWidth="1"/>
    <col min="2" max="2" width="31.125" style="0" customWidth="1"/>
    <col min="3" max="3" width="18.25390625" style="0" customWidth="1"/>
    <col min="4" max="4" width="11.75390625" style="0" customWidth="1"/>
    <col min="5" max="5" width="10.00390625" style="0" customWidth="1"/>
    <col min="6" max="6" width="10.125" style="0" customWidth="1"/>
    <col min="7" max="7" width="17.75390625" style="0" customWidth="1"/>
    <col min="8" max="8" width="17.00390625" style="0" customWidth="1"/>
    <col min="9" max="9" width="15.75390625" style="0" customWidth="1"/>
    <col min="10" max="10" width="17.25390625" style="0" customWidth="1"/>
    <col min="12" max="12" width="15.375" style="0" customWidth="1"/>
  </cols>
  <sheetData>
    <row r="1" spans="1:10" ht="20.25">
      <c r="A1" s="620" t="s">
        <v>288</v>
      </c>
      <c r="B1" s="620"/>
      <c r="C1" s="620"/>
      <c r="D1" s="620"/>
      <c r="E1" s="620"/>
      <c r="F1" s="620"/>
      <c r="G1" s="620"/>
      <c r="H1" s="620"/>
      <c r="I1" s="620"/>
      <c r="J1" s="620"/>
    </row>
    <row r="2" spans="1:10" s="22" customFormat="1" ht="20.25">
      <c r="A2" s="694" t="s">
        <v>134</v>
      </c>
      <c r="B2" s="695"/>
      <c r="C2" s="695"/>
      <c r="D2" s="695"/>
      <c r="E2" s="695"/>
      <c r="F2" s="695"/>
      <c r="G2" s="695"/>
      <c r="H2" s="695"/>
      <c r="I2" s="695"/>
      <c r="J2" s="696"/>
    </row>
    <row r="3" spans="1:11" s="22" customFormat="1" ht="17.25" customHeight="1">
      <c r="A3" s="627" t="s">
        <v>227</v>
      </c>
      <c r="B3" s="619" t="s">
        <v>3</v>
      </c>
      <c r="C3" s="627" t="s">
        <v>135</v>
      </c>
      <c r="D3" s="627"/>
      <c r="E3" s="627"/>
      <c r="F3" s="627"/>
      <c r="G3" s="627"/>
      <c r="H3" s="627"/>
      <c r="I3" s="627"/>
      <c r="J3" s="627"/>
      <c r="K3" s="64"/>
    </row>
    <row r="4" spans="1:11" s="22" customFormat="1" ht="42.75" customHeight="1">
      <c r="A4" s="627"/>
      <c r="B4" s="619"/>
      <c r="C4" s="627" t="s">
        <v>136</v>
      </c>
      <c r="D4" s="619" t="s">
        <v>225</v>
      </c>
      <c r="E4" s="619"/>
      <c r="F4" s="619"/>
      <c r="G4" s="619" t="s">
        <v>198</v>
      </c>
      <c r="H4" s="619"/>
      <c r="I4" s="619" t="s">
        <v>137</v>
      </c>
      <c r="J4" s="619"/>
      <c r="K4" s="64"/>
    </row>
    <row r="5" spans="1:11" s="22" customFormat="1" ht="36.75" customHeight="1">
      <c r="A5" s="627"/>
      <c r="B5" s="619"/>
      <c r="C5" s="627"/>
      <c r="D5" s="619" t="s">
        <v>24</v>
      </c>
      <c r="E5" s="619" t="s">
        <v>138</v>
      </c>
      <c r="F5" s="619"/>
      <c r="G5" s="619" t="s">
        <v>139</v>
      </c>
      <c r="H5" s="619" t="s">
        <v>140</v>
      </c>
      <c r="I5" s="619" t="s">
        <v>141</v>
      </c>
      <c r="J5" s="619" t="s">
        <v>142</v>
      </c>
      <c r="K5" s="64"/>
    </row>
    <row r="6" spans="1:11" s="22" customFormat="1" ht="16.5" customHeight="1">
      <c r="A6" s="627"/>
      <c r="B6" s="619"/>
      <c r="C6" s="627"/>
      <c r="D6" s="619"/>
      <c r="E6" s="27">
        <v>2015</v>
      </c>
      <c r="F6" s="27">
        <v>2016</v>
      </c>
      <c r="G6" s="619"/>
      <c r="H6" s="619"/>
      <c r="I6" s="619"/>
      <c r="J6" s="619"/>
      <c r="K6" s="64"/>
    </row>
    <row r="7" spans="1:14" s="22" customFormat="1" ht="20.25">
      <c r="A7" s="65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  <c r="H7" s="21">
        <v>8</v>
      </c>
      <c r="I7" s="21">
        <v>9</v>
      </c>
      <c r="J7" s="21">
        <v>10</v>
      </c>
      <c r="K7" s="64"/>
      <c r="L7" s="82"/>
      <c r="M7" s="52"/>
      <c r="N7" s="52"/>
    </row>
    <row r="8" spans="1:14" s="23" customFormat="1" ht="18" customHeight="1">
      <c r="A8" s="12">
        <v>1</v>
      </c>
      <c r="B8" s="79" t="s">
        <v>247</v>
      </c>
      <c r="C8" s="12">
        <v>64</v>
      </c>
      <c r="D8" s="12">
        <v>58</v>
      </c>
      <c r="E8" s="12">
        <v>11</v>
      </c>
      <c r="F8" s="12">
        <v>9</v>
      </c>
      <c r="G8" s="34">
        <v>30</v>
      </c>
      <c r="H8" s="31">
        <v>51.7</v>
      </c>
      <c r="I8" s="12">
        <v>10</v>
      </c>
      <c r="J8" s="12">
        <v>20</v>
      </c>
      <c r="L8" s="135"/>
      <c r="M8" s="144"/>
      <c r="N8" s="95"/>
    </row>
    <row r="9" spans="1:34" ht="18.75">
      <c r="A9" s="12">
        <v>2</v>
      </c>
      <c r="B9" s="79" t="s">
        <v>248</v>
      </c>
      <c r="C9" s="12">
        <v>54</v>
      </c>
      <c r="D9" s="12">
        <v>50</v>
      </c>
      <c r="E9" s="12">
        <v>13</v>
      </c>
      <c r="F9" s="12">
        <v>9</v>
      </c>
      <c r="G9" s="34">
        <v>43</v>
      </c>
      <c r="H9" s="31">
        <v>84.3</v>
      </c>
      <c r="I9" s="12">
        <v>11</v>
      </c>
      <c r="J9" s="12">
        <v>32</v>
      </c>
      <c r="K9" s="1"/>
      <c r="L9" s="135"/>
      <c r="M9" s="1"/>
      <c r="N9" s="95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</row>
    <row r="10" spans="1:14" ht="18.75">
      <c r="A10" s="11">
        <v>3</v>
      </c>
      <c r="B10" s="155" t="s">
        <v>249</v>
      </c>
      <c r="C10" s="100">
        <v>48</v>
      </c>
      <c r="D10" s="100">
        <v>42</v>
      </c>
      <c r="E10" s="12">
        <v>8</v>
      </c>
      <c r="F10" s="12">
        <v>9</v>
      </c>
      <c r="G10" s="276">
        <v>35</v>
      </c>
      <c r="H10" s="114">
        <v>83</v>
      </c>
      <c r="I10" s="276">
        <v>10</v>
      </c>
      <c r="J10" s="276">
        <v>25</v>
      </c>
      <c r="L10" s="216"/>
      <c r="M10" s="1"/>
      <c r="N10" s="95"/>
    </row>
    <row r="11" spans="1:14" ht="18.75">
      <c r="A11" s="11">
        <v>4</v>
      </c>
      <c r="B11" s="155" t="s">
        <v>250</v>
      </c>
      <c r="C11" s="12">
        <v>63</v>
      </c>
      <c r="D11" s="12">
        <v>56</v>
      </c>
      <c r="E11" s="12">
        <v>9</v>
      </c>
      <c r="F11" s="12">
        <v>10</v>
      </c>
      <c r="G11" s="34">
        <v>37</v>
      </c>
      <c r="H11" s="31">
        <v>71</v>
      </c>
      <c r="I11" s="12">
        <v>5</v>
      </c>
      <c r="J11" s="12">
        <v>32</v>
      </c>
      <c r="L11" s="135"/>
      <c r="M11" s="1"/>
      <c r="N11" s="95"/>
    </row>
    <row r="12" spans="1:14" ht="18.75">
      <c r="A12" s="11">
        <v>5</v>
      </c>
      <c r="B12" s="155" t="s">
        <v>251</v>
      </c>
      <c r="C12" s="12">
        <v>59</v>
      </c>
      <c r="D12" s="12">
        <v>56</v>
      </c>
      <c r="E12" s="12">
        <v>9</v>
      </c>
      <c r="F12" s="12">
        <v>11</v>
      </c>
      <c r="G12" s="34">
        <v>26</v>
      </c>
      <c r="H12" s="31">
        <v>46</v>
      </c>
      <c r="I12" s="12">
        <v>5</v>
      </c>
      <c r="J12" s="12">
        <v>21</v>
      </c>
      <c r="L12" s="135"/>
      <c r="M12" s="1"/>
      <c r="N12" s="95"/>
    </row>
    <row r="13" spans="1:14" ht="18.75">
      <c r="A13" s="11">
        <v>6</v>
      </c>
      <c r="B13" s="155" t="s">
        <v>252</v>
      </c>
      <c r="C13" s="12">
        <v>40</v>
      </c>
      <c r="D13" s="12">
        <v>38</v>
      </c>
      <c r="E13" s="12">
        <v>3</v>
      </c>
      <c r="F13" s="12">
        <v>5</v>
      </c>
      <c r="G13" s="34">
        <v>31</v>
      </c>
      <c r="H13" s="31">
        <v>82</v>
      </c>
      <c r="I13" s="12">
        <v>5</v>
      </c>
      <c r="J13" s="34">
        <v>26</v>
      </c>
      <c r="K13" s="40"/>
      <c r="L13" s="135"/>
      <c r="M13" s="1"/>
      <c r="N13" s="40"/>
    </row>
    <row r="14" spans="1:14" ht="18.75">
      <c r="A14" s="12">
        <v>7</v>
      </c>
      <c r="B14" s="156" t="s">
        <v>253</v>
      </c>
      <c r="C14" s="12">
        <v>56</v>
      </c>
      <c r="D14" s="12">
        <v>50</v>
      </c>
      <c r="E14" s="12">
        <v>9</v>
      </c>
      <c r="F14" s="12">
        <v>7</v>
      </c>
      <c r="G14" s="34">
        <v>27</v>
      </c>
      <c r="H14" s="31">
        <v>54</v>
      </c>
      <c r="I14" s="12">
        <v>6</v>
      </c>
      <c r="J14" s="12">
        <v>21</v>
      </c>
      <c r="L14" s="135"/>
      <c r="M14" s="1"/>
      <c r="N14" s="40"/>
    </row>
    <row r="15" spans="1:14" ht="18.75">
      <c r="A15" s="11">
        <v>8</v>
      </c>
      <c r="B15" s="155" t="s">
        <v>254</v>
      </c>
      <c r="C15" s="12">
        <v>49</v>
      </c>
      <c r="D15" s="12">
        <v>46</v>
      </c>
      <c r="E15" s="12">
        <v>6</v>
      </c>
      <c r="F15" s="12">
        <v>4</v>
      </c>
      <c r="G15" s="34">
        <v>22</v>
      </c>
      <c r="H15" s="31">
        <v>48</v>
      </c>
      <c r="I15" s="12">
        <v>10</v>
      </c>
      <c r="J15" s="12">
        <v>12</v>
      </c>
      <c r="L15" s="135"/>
      <c r="M15" s="1"/>
      <c r="N15" s="40"/>
    </row>
    <row r="16" spans="1:14" ht="18.75">
      <c r="A16" s="11">
        <v>9</v>
      </c>
      <c r="B16" s="155" t="s">
        <v>255</v>
      </c>
      <c r="C16" s="11">
        <v>41</v>
      </c>
      <c r="D16" s="11">
        <v>37</v>
      </c>
      <c r="E16" s="11">
        <v>11</v>
      </c>
      <c r="F16" s="11">
        <v>8</v>
      </c>
      <c r="G16" s="118">
        <v>28</v>
      </c>
      <c r="H16" s="11">
        <v>76</v>
      </c>
      <c r="I16" s="11">
        <v>6</v>
      </c>
      <c r="J16" s="11">
        <v>22</v>
      </c>
      <c r="L16" s="513"/>
      <c r="M16" s="1"/>
      <c r="N16" s="40"/>
    </row>
    <row r="17" spans="1:14" ht="18.75">
      <c r="A17" s="11">
        <v>10</v>
      </c>
      <c r="B17" s="153" t="s">
        <v>256</v>
      </c>
      <c r="C17" s="12">
        <v>53</v>
      </c>
      <c r="D17" s="12">
        <v>48</v>
      </c>
      <c r="E17" s="12">
        <v>11</v>
      </c>
      <c r="F17" s="12">
        <v>13</v>
      </c>
      <c r="G17" s="34">
        <v>30</v>
      </c>
      <c r="H17" s="12">
        <v>63</v>
      </c>
      <c r="I17" s="12">
        <v>5</v>
      </c>
      <c r="J17" s="12">
        <v>25</v>
      </c>
      <c r="L17" s="95"/>
      <c r="M17" s="1"/>
      <c r="N17" s="227"/>
    </row>
    <row r="18" spans="1:14" ht="18.75">
      <c r="A18" s="11">
        <v>11</v>
      </c>
      <c r="B18" s="153" t="s">
        <v>257</v>
      </c>
      <c r="C18" s="12">
        <v>51</v>
      </c>
      <c r="D18" s="12">
        <v>45</v>
      </c>
      <c r="E18" s="12">
        <v>12</v>
      </c>
      <c r="F18" s="12">
        <v>8</v>
      </c>
      <c r="G18" s="34">
        <v>32</v>
      </c>
      <c r="H18" s="31">
        <v>71</v>
      </c>
      <c r="I18" s="34">
        <v>8</v>
      </c>
      <c r="J18" s="34">
        <v>24</v>
      </c>
      <c r="L18" s="135"/>
      <c r="M18" s="1"/>
      <c r="N18" s="40"/>
    </row>
    <row r="19" spans="1:14" ht="18.75">
      <c r="A19" s="11">
        <v>12</v>
      </c>
      <c r="B19" s="153" t="s">
        <v>258</v>
      </c>
      <c r="C19" s="91">
        <v>57</v>
      </c>
      <c r="D19" s="91">
        <v>54</v>
      </c>
      <c r="E19" s="91">
        <v>7</v>
      </c>
      <c r="F19" s="91">
        <v>5</v>
      </c>
      <c r="G19" s="278">
        <v>35</v>
      </c>
      <c r="H19" s="91">
        <v>65</v>
      </c>
      <c r="I19" s="91">
        <v>7</v>
      </c>
      <c r="J19" s="91">
        <v>28</v>
      </c>
      <c r="L19" s="208"/>
      <c r="M19" s="1"/>
      <c r="N19" s="40"/>
    </row>
    <row r="20" spans="1:14" ht="18.75">
      <c r="A20" s="11">
        <v>13</v>
      </c>
      <c r="B20" s="155" t="s">
        <v>259</v>
      </c>
      <c r="C20" s="12">
        <v>36</v>
      </c>
      <c r="D20" s="12">
        <v>34</v>
      </c>
      <c r="E20" s="12">
        <v>4</v>
      </c>
      <c r="F20" s="12">
        <v>4</v>
      </c>
      <c r="G20" s="34">
        <v>26</v>
      </c>
      <c r="H20" s="31">
        <v>76</v>
      </c>
      <c r="I20" s="12">
        <v>7</v>
      </c>
      <c r="J20" s="12">
        <v>19</v>
      </c>
      <c r="L20" s="135"/>
      <c r="M20" s="1"/>
      <c r="N20" s="40"/>
    </row>
    <row r="21" spans="1:14" ht="18.75">
      <c r="A21" s="11">
        <v>14</v>
      </c>
      <c r="B21" s="155" t="s">
        <v>260</v>
      </c>
      <c r="C21" s="12">
        <v>86</v>
      </c>
      <c r="D21" s="12">
        <v>76</v>
      </c>
      <c r="E21" s="12">
        <v>12</v>
      </c>
      <c r="F21" s="12">
        <v>8</v>
      </c>
      <c r="G21" s="34">
        <v>47</v>
      </c>
      <c r="H21" s="31">
        <v>61.8</v>
      </c>
      <c r="I21" s="12">
        <v>5</v>
      </c>
      <c r="J21" s="12">
        <v>42</v>
      </c>
      <c r="L21" s="135"/>
      <c r="M21" s="1"/>
      <c r="N21" s="40"/>
    </row>
    <row r="22" spans="1:14" ht="18.75">
      <c r="A22" s="11">
        <v>15</v>
      </c>
      <c r="B22" s="155" t="s">
        <v>261</v>
      </c>
      <c r="C22" s="12">
        <v>39</v>
      </c>
      <c r="D22" s="12">
        <v>38</v>
      </c>
      <c r="E22" s="12">
        <v>5</v>
      </c>
      <c r="F22" s="12">
        <v>6</v>
      </c>
      <c r="G22" s="226" t="s">
        <v>449</v>
      </c>
      <c r="H22" s="31">
        <v>60.5</v>
      </c>
      <c r="I22" s="12">
        <v>7</v>
      </c>
      <c r="J22" s="12">
        <v>16</v>
      </c>
      <c r="L22" s="135"/>
      <c r="M22" s="1"/>
      <c r="N22" s="40"/>
    </row>
    <row r="23" spans="1:14" ht="18.75">
      <c r="A23" s="11">
        <v>16</v>
      </c>
      <c r="B23" s="155" t="s">
        <v>262</v>
      </c>
      <c r="C23" s="12">
        <v>26</v>
      </c>
      <c r="D23" s="12">
        <v>24</v>
      </c>
      <c r="E23" s="12"/>
      <c r="F23" s="12"/>
      <c r="G23" s="34">
        <v>15</v>
      </c>
      <c r="H23" s="12">
        <v>63</v>
      </c>
      <c r="I23" s="12">
        <v>2</v>
      </c>
      <c r="J23" s="12">
        <v>13</v>
      </c>
      <c r="L23" s="95"/>
      <c r="M23" s="1"/>
      <c r="N23" s="227"/>
    </row>
    <row r="24" spans="1:14" ht="18.75">
      <c r="A24" s="11">
        <v>17</v>
      </c>
      <c r="B24" s="153" t="s">
        <v>263</v>
      </c>
      <c r="C24" s="12">
        <v>56</v>
      </c>
      <c r="D24" s="12">
        <v>53</v>
      </c>
      <c r="E24" s="12">
        <v>2</v>
      </c>
      <c r="F24" s="12"/>
      <c r="G24" s="34">
        <v>28</v>
      </c>
      <c r="H24" s="31">
        <v>52</v>
      </c>
      <c r="I24" s="12">
        <v>8</v>
      </c>
      <c r="J24" s="12">
        <v>20</v>
      </c>
      <c r="L24" s="135"/>
      <c r="M24" s="1"/>
      <c r="N24" s="40"/>
    </row>
    <row r="25" spans="1:14" ht="18.75">
      <c r="A25" s="11">
        <v>18</v>
      </c>
      <c r="B25" s="155" t="s">
        <v>264</v>
      </c>
      <c r="C25" s="12">
        <v>42</v>
      </c>
      <c r="D25" s="12">
        <v>40</v>
      </c>
      <c r="E25" s="12">
        <v>6</v>
      </c>
      <c r="F25" s="12">
        <v>5</v>
      </c>
      <c r="G25" s="34">
        <v>26</v>
      </c>
      <c r="H25" s="76">
        <v>65</v>
      </c>
      <c r="I25" s="12">
        <v>7</v>
      </c>
      <c r="J25" s="12">
        <v>19</v>
      </c>
      <c r="L25" s="135"/>
      <c r="M25" s="1"/>
      <c r="N25" s="40"/>
    </row>
    <row r="26" spans="1:14" ht="18.75">
      <c r="A26" s="11">
        <v>19</v>
      </c>
      <c r="B26" s="155" t="s">
        <v>265</v>
      </c>
      <c r="C26" s="12">
        <v>50</v>
      </c>
      <c r="D26" s="12">
        <v>46</v>
      </c>
      <c r="E26" s="12">
        <v>6</v>
      </c>
      <c r="F26" s="12">
        <v>6</v>
      </c>
      <c r="G26" s="34">
        <v>26</v>
      </c>
      <c r="H26" s="31">
        <v>57</v>
      </c>
      <c r="I26" s="12">
        <v>5</v>
      </c>
      <c r="J26" s="12">
        <v>21</v>
      </c>
      <c r="L26" s="135"/>
      <c r="M26" s="1"/>
      <c r="N26" s="40"/>
    </row>
    <row r="27" spans="1:14" ht="18.75">
      <c r="A27" s="11">
        <v>20</v>
      </c>
      <c r="B27" s="155" t="s">
        <v>266</v>
      </c>
      <c r="C27" s="12">
        <v>37</v>
      </c>
      <c r="D27" s="12">
        <v>35</v>
      </c>
      <c r="E27" s="12">
        <v>5</v>
      </c>
      <c r="F27" s="12">
        <v>6</v>
      </c>
      <c r="G27" s="34">
        <v>27</v>
      </c>
      <c r="H27" s="31">
        <v>77</v>
      </c>
      <c r="I27" s="12">
        <v>4</v>
      </c>
      <c r="J27" s="12">
        <v>23</v>
      </c>
      <c r="L27" s="135"/>
      <c r="M27" s="1"/>
      <c r="N27" s="40"/>
    </row>
    <row r="28" spans="1:14" ht="18.75">
      <c r="A28" s="11">
        <v>21</v>
      </c>
      <c r="B28" s="153" t="s">
        <v>267</v>
      </c>
      <c r="C28" s="34">
        <v>43</v>
      </c>
      <c r="D28" s="34">
        <v>38</v>
      </c>
      <c r="E28" s="12">
        <v>3</v>
      </c>
      <c r="F28" s="34">
        <v>2</v>
      </c>
      <c r="G28" s="34">
        <v>31</v>
      </c>
      <c r="H28" s="44">
        <v>81.6</v>
      </c>
      <c r="I28" s="34">
        <v>7</v>
      </c>
      <c r="J28" s="34">
        <v>24</v>
      </c>
      <c r="L28" s="218"/>
      <c r="M28" s="1"/>
      <c r="N28" s="40"/>
    </row>
    <row r="29" spans="1:14" ht="18.75">
      <c r="A29" s="11">
        <v>22</v>
      </c>
      <c r="B29" s="155" t="s">
        <v>268</v>
      </c>
      <c r="C29" s="12">
        <v>64</v>
      </c>
      <c r="D29" s="12">
        <v>59</v>
      </c>
      <c r="E29" s="12">
        <v>5</v>
      </c>
      <c r="F29" s="12">
        <v>6</v>
      </c>
      <c r="G29" s="34">
        <v>44</v>
      </c>
      <c r="H29" s="31">
        <v>75</v>
      </c>
      <c r="I29" s="12">
        <v>11</v>
      </c>
      <c r="J29" s="12">
        <v>33</v>
      </c>
      <c r="L29" s="135"/>
      <c r="M29" s="1"/>
      <c r="N29" s="40"/>
    </row>
    <row r="30" spans="1:14" ht="18.75">
      <c r="A30" s="11">
        <v>23</v>
      </c>
      <c r="B30" s="155" t="s">
        <v>269</v>
      </c>
      <c r="C30" s="12">
        <v>60</v>
      </c>
      <c r="D30" s="12">
        <v>57</v>
      </c>
      <c r="E30" s="12">
        <v>4</v>
      </c>
      <c r="F30" s="12">
        <v>3</v>
      </c>
      <c r="G30" s="34">
        <v>34</v>
      </c>
      <c r="H30" s="78" t="s">
        <v>490</v>
      </c>
      <c r="I30" s="12">
        <v>7</v>
      </c>
      <c r="J30" s="12">
        <v>27</v>
      </c>
      <c r="L30" s="135"/>
      <c r="M30" s="1"/>
      <c r="N30" s="40"/>
    </row>
    <row r="31" spans="1:14" ht="18.75">
      <c r="A31" s="12">
        <v>24</v>
      </c>
      <c r="B31" s="79" t="s">
        <v>270</v>
      </c>
      <c r="C31" s="12">
        <v>43</v>
      </c>
      <c r="D31" s="12">
        <v>38</v>
      </c>
      <c r="E31" s="12">
        <v>8</v>
      </c>
      <c r="F31" s="12">
        <v>8</v>
      </c>
      <c r="G31" s="34">
        <v>30</v>
      </c>
      <c r="H31" s="31">
        <v>78.9</v>
      </c>
      <c r="I31" s="12">
        <v>1</v>
      </c>
      <c r="J31" s="12">
        <v>29</v>
      </c>
      <c r="L31" s="135"/>
      <c r="M31" s="1"/>
      <c r="N31" s="40"/>
    </row>
    <row r="32" spans="1:14" ht="18.75">
      <c r="A32" s="11">
        <v>25</v>
      </c>
      <c r="B32" s="155" t="s">
        <v>271</v>
      </c>
      <c r="C32" s="12">
        <v>30</v>
      </c>
      <c r="D32" s="12">
        <v>26</v>
      </c>
      <c r="E32" s="12">
        <v>1</v>
      </c>
      <c r="F32" s="12">
        <v>1</v>
      </c>
      <c r="G32" s="34">
        <v>19</v>
      </c>
      <c r="H32" s="31">
        <v>73</v>
      </c>
      <c r="I32" s="12">
        <v>4</v>
      </c>
      <c r="J32" s="12">
        <v>15</v>
      </c>
      <c r="L32" s="135"/>
      <c r="M32" s="1"/>
      <c r="N32" s="40"/>
    </row>
    <row r="33" spans="1:14" ht="18.75">
      <c r="A33" s="11">
        <v>26</v>
      </c>
      <c r="B33" s="153" t="s">
        <v>272</v>
      </c>
      <c r="C33" s="12">
        <v>60</v>
      </c>
      <c r="D33" s="12">
        <v>56</v>
      </c>
      <c r="E33" s="12">
        <v>4</v>
      </c>
      <c r="F33" s="12">
        <v>6</v>
      </c>
      <c r="G33" s="34">
        <v>43</v>
      </c>
      <c r="H33" s="31">
        <v>76.8</v>
      </c>
      <c r="I33" s="12">
        <v>6</v>
      </c>
      <c r="J33" s="12">
        <v>37</v>
      </c>
      <c r="L33" s="135"/>
      <c r="M33" s="1"/>
      <c r="N33" s="40"/>
    </row>
    <row r="34" spans="1:14" ht="18.75">
      <c r="A34" s="11">
        <v>27</v>
      </c>
      <c r="B34" s="155" t="s">
        <v>273</v>
      </c>
      <c r="C34" s="12">
        <v>34</v>
      </c>
      <c r="D34" s="12">
        <v>32</v>
      </c>
      <c r="E34" s="12">
        <v>8</v>
      </c>
      <c r="F34" s="12">
        <v>5</v>
      </c>
      <c r="G34" s="34">
        <v>23</v>
      </c>
      <c r="H34" s="76">
        <v>72</v>
      </c>
      <c r="I34" s="12">
        <v>5</v>
      </c>
      <c r="J34" s="12">
        <v>18</v>
      </c>
      <c r="L34" s="135"/>
      <c r="M34" s="1"/>
      <c r="N34" s="40"/>
    </row>
    <row r="35" spans="1:14" ht="18.75">
      <c r="A35" s="11">
        <v>28</v>
      </c>
      <c r="B35" s="155" t="s">
        <v>274</v>
      </c>
      <c r="C35" s="12">
        <v>107</v>
      </c>
      <c r="D35" s="12">
        <v>81</v>
      </c>
      <c r="E35" s="12">
        <v>13</v>
      </c>
      <c r="F35" s="12">
        <v>12</v>
      </c>
      <c r="G35" s="34">
        <v>53</v>
      </c>
      <c r="H35" s="31">
        <v>65.4</v>
      </c>
      <c r="I35" s="12">
        <v>32</v>
      </c>
      <c r="J35" s="12">
        <v>21</v>
      </c>
      <c r="L35" s="135"/>
      <c r="M35" s="1"/>
      <c r="N35" s="40"/>
    </row>
    <row r="36" spans="1:14" ht="18.75">
      <c r="A36" s="11">
        <v>29</v>
      </c>
      <c r="B36" s="155" t="s">
        <v>275</v>
      </c>
      <c r="C36" s="34">
        <v>7</v>
      </c>
      <c r="D36" s="34">
        <v>6</v>
      </c>
      <c r="E36" s="12"/>
      <c r="F36" s="12"/>
      <c r="G36" s="34">
        <v>5</v>
      </c>
      <c r="H36" s="12">
        <v>83</v>
      </c>
      <c r="I36" s="34">
        <v>3</v>
      </c>
      <c r="J36" s="34">
        <v>2</v>
      </c>
      <c r="L36" s="95"/>
      <c r="M36" s="1"/>
      <c r="N36" s="40"/>
    </row>
    <row r="37" spans="1:14" ht="18.75">
      <c r="A37" s="83">
        <v>30</v>
      </c>
      <c r="B37" s="155" t="s">
        <v>276</v>
      </c>
      <c r="C37" s="12">
        <v>10</v>
      </c>
      <c r="D37" s="12">
        <v>9</v>
      </c>
      <c r="E37" s="12">
        <v>1</v>
      </c>
      <c r="F37" s="12">
        <v>1</v>
      </c>
      <c r="G37" s="34">
        <v>9</v>
      </c>
      <c r="H37" s="31">
        <v>100</v>
      </c>
      <c r="I37" s="12">
        <v>2</v>
      </c>
      <c r="J37" s="12">
        <v>7</v>
      </c>
      <c r="L37" s="199"/>
      <c r="M37" s="1"/>
      <c r="N37" s="40"/>
    </row>
    <row r="38" spans="1:14" ht="18.75">
      <c r="A38" s="11">
        <v>31</v>
      </c>
      <c r="B38" s="153" t="s">
        <v>426</v>
      </c>
      <c r="C38" s="11">
        <v>4</v>
      </c>
      <c r="D38" s="11">
        <v>4</v>
      </c>
      <c r="E38" s="11">
        <v>1</v>
      </c>
      <c r="F38" s="11">
        <v>1</v>
      </c>
      <c r="G38" s="118">
        <v>2</v>
      </c>
      <c r="H38" s="11">
        <v>50</v>
      </c>
      <c r="I38" s="11">
        <v>2</v>
      </c>
      <c r="J38" s="11"/>
      <c r="L38" s="95"/>
      <c r="M38" s="1"/>
      <c r="N38" s="40"/>
    </row>
    <row r="39" spans="1:14" ht="18.75">
      <c r="A39" s="152">
        <v>32</v>
      </c>
      <c r="B39" s="289" t="s">
        <v>286</v>
      </c>
      <c r="C39" s="12">
        <v>133</v>
      </c>
      <c r="D39" s="12">
        <v>98</v>
      </c>
      <c r="E39" s="12">
        <v>25</v>
      </c>
      <c r="F39" s="12">
        <v>24</v>
      </c>
      <c r="G39" s="34">
        <v>63</v>
      </c>
      <c r="H39" s="12">
        <v>64</v>
      </c>
      <c r="I39" s="12">
        <v>54</v>
      </c>
      <c r="J39" s="12">
        <v>9</v>
      </c>
      <c r="L39" s="95"/>
      <c r="M39" s="1"/>
      <c r="N39" s="40"/>
    </row>
    <row r="40" spans="1:14" ht="18.75">
      <c r="A40" s="152">
        <v>33</v>
      </c>
      <c r="B40" s="153" t="s">
        <v>287</v>
      </c>
      <c r="C40" s="12">
        <v>34</v>
      </c>
      <c r="D40" s="12">
        <v>25</v>
      </c>
      <c r="E40" s="12">
        <v>3</v>
      </c>
      <c r="F40" s="12">
        <v>3</v>
      </c>
      <c r="G40" s="34">
        <v>11</v>
      </c>
      <c r="H40" s="31">
        <v>44</v>
      </c>
      <c r="I40" s="12">
        <v>9</v>
      </c>
      <c r="J40" s="12">
        <v>2</v>
      </c>
      <c r="L40" s="135"/>
      <c r="M40" s="1"/>
      <c r="N40" s="40"/>
    </row>
    <row r="41" spans="1:14" ht="18.75">
      <c r="A41" s="288">
        <v>34</v>
      </c>
      <c r="B41" s="154" t="s">
        <v>285</v>
      </c>
      <c r="C41" s="34">
        <v>49</v>
      </c>
      <c r="D41" s="34">
        <v>37</v>
      </c>
      <c r="E41" s="12"/>
      <c r="F41" s="12">
        <v>10</v>
      </c>
      <c r="G41" s="34">
        <v>23</v>
      </c>
      <c r="H41" s="34">
        <v>62</v>
      </c>
      <c r="I41" s="34">
        <v>22</v>
      </c>
      <c r="J41" s="34">
        <v>1</v>
      </c>
      <c r="L41" s="135"/>
      <c r="N41" s="40"/>
    </row>
    <row r="42" spans="1:14" ht="19.5">
      <c r="A42" s="165"/>
      <c r="B42" s="224" t="s">
        <v>283</v>
      </c>
      <c r="C42" s="193">
        <f>SUM(C8:C41)</f>
        <v>1685</v>
      </c>
      <c r="D42" s="165">
        <f>SUM(D8:D41)</f>
        <v>1492</v>
      </c>
      <c r="E42" s="165">
        <v>226</v>
      </c>
      <c r="F42" s="165">
        <f>SUM(F8:F41)</f>
        <v>215</v>
      </c>
      <c r="G42" s="193">
        <v>984</v>
      </c>
      <c r="H42" s="165">
        <v>66</v>
      </c>
      <c r="I42" s="165">
        <f>SUM(I8:I41)</f>
        <v>298</v>
      </c>
      <c r="J42" s="193">
        <f>SUM(J8:J41)</f>
        <v>686</v>
      </c>
      <c r="L42" s="514"/>
      <c r="N42" s="494"/>
    </row>
    <row r="45" spans="3:11" ht="20.25">
      <c r="C45" s="82"/>
      <c r="D45" s="82"/>
      <c r="E45" s="82"/>
      <c r="F45" s="82"/>
      <c r="G45" s="82"/>
      <c r="H45" s="147"/>
      <c r="I45" s="82"/>
      <c r="J45" s="82"/>
      <c r="K45" s="1"/>
    </row>
  </sheetData>
  <sheetProtection/>
  <mergeCells count="15">
    <mergeCell ref="A1:J1"/>
    <mergeCell ref="A2:J2"/>
    <mergeCell ref="A3:A6"/>
    <mergeCell ref="B3:B6"/>
    <mergeCell ref="C3:J3"/>
    <mergeCell ref="C4:C6"/>
    <mergeCell ref="D4:F4"/>
    <mergeCell ref="G4:H4"/>
    <mergeCell ref="I4:J4"/>
    <mergeCell ref="D5:D6"/>
    <mergeCell ref="J5:J6"/>
    <mergeCell ref="E5:F5"/>
    <mergeCell ref="G5:G6"/>
    <mergeCell ref="H5:H6"/>
    <mergeCell ref="I5:I6"/>
  </mergeCells>
  <printOptions horizontalCentered="1" verticalCentered="1"/>
  <pageMargins left="1.36" right="0.39375" top="0.17" bottom="0.18" header="0.17" footer="0.18"/>
  <pageSetup horizontalDpi="600" verticalDpi="600" orientation="landscape" paperSize="11" scale="42" r:id="rId1"/>
  <ignoredErrors>
    <ignoredError sqref="G22 H30" numberStoredAsText="1"/>
    <ignoredError sqref="C42:D42 F42 I42:J42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U43"/>
  <sheetViews>
    <sheetView view="pageBreakPreview" zoomScale="75" zoomScaleNormal="75" zoomScaleSheetLayoutView="75" zoomScalePageLayoutView="0" workbookViewId="0" topLeftCell="A1">
      <selection activeCell="B3" sqref="B3:B4"/>
    </sheetView>
  </sheetViews>
  <sheetFormatPr defaultColWidth="9.00390625" defaultRowHeight="12.75"/>
  <cols>
    <col min="1" max="1" width="6.625" style="0" customWidth="1"/>
    <col min="2" max="2" width="32.625" style="0" customWidth="1"/>
    <col min="3" max="3" width="14.75390625" style="0" customWidth="1"/>
    <col min="4" max="4" width="25.875" style="0" customWidth="1"/>
    <col min="5" max="8" width="14.75390625" style="0" customWidth="1"/>
  </cols>
  <sheetData>
    <row r="1" spans="1:8" ht="20.25">
      <c r="A1" s="620" t="s">
        <v>18</v>
      </c>
      <c r="B1" s="620"/>
      <c r="C1" s="620"/>
      <c r="D1" s="620"/>
      <c r="E1" s="620"/>
      <c r="F1" s="620"/>
      <c r="G1" s="620"/>
      <c r="H1" s="620"/>
    </row>
    <row r="2" spans="1:9" ht="20.25">
      <c r="A2" s="621" t="s">
        <v>19</v>
      </c>
      <c r="B2" s="621"/>
      <c r="C2" s="621"/>
      <c r="D2" s="621"/>
      <c r="E2" s="621"/>
      <c r="F2" s="621"/>
      <c r="G2" s="621"/>
      <c r="H2" s="621"/>
      <c r="I2" s="1"/>
    </row>
    <row r="3" spans="1:15" s="4" customFormat="1" ht="38.25" customHeight="1">
      <c r="A3" s="619" t="s">
        <v>227</v>
      </c>
      <c r="B3" s="627" t="s">
        <v>3</v>
      </c>
      <c r="C3" s="627" t="s">
        <v>566</v>
      </c>
      <c r="D3" s="619" t="s">
        <v>236</v>
      </c>
      <c r="E3" s="619" t="s">
        <v>20</v>
      </c>
      <c r="F3" s="619"/>
      <c r="G3" s="627" t="s">
        <v>21</v>
      </c>
      <c r="H3" s="627" t="s">
        <v>22</v>
      </c>
      <c r="I3" s="42"/>
      <c r="J3" s="42"/>
      <c r="K3" s="42"/>
      <c r="L3" s="42"/>
      <c r="M3" s="42"/>
      <c r="N3" s="42"/>
      <c r="O3" s="42"/>
    </row>
    <row r="4" spans="1:15" s="4" customFormat="1" ht="42" customHeight="1">
      <c r="A4" s="619"/>
      <c r="B4" s="627"/>
      <c r="C4" s="627"/>
      <c r="D4" s="619"/>
      <c r="E4" s="27" t="s">
        <v>23</v>
      </c>
      <c r="F4" s="27" t="s">
        <v>17</v>
      </c>
      <c r="G4" s="627"/>
      <c r="H4" s="627"/>
      <c r="I4" s="42"/>
      <c r="J4" s="42"/>
      <c r="K4" s="42"/>
      <c r="L4" s="42"/>
      <c r="M4" s="42"/>
      <c r="N4" s="42"/>
      <c r="O4" s="42"/>
    </row>
    <row r="5" spans="1:21" s="41" customFormat="1" ht="20.25" customHeight="1">
      <c r="A5" s="49">
        <v>1</v>
      </c>
      <c r="B5" s="49">
        <v>2</v>
      </c>
      <c r="C5" s="49">
        <v>3</v>
      </c>
      <c r="D5" s="49">
        <v>4</v>
      </c>
      <c r="E5" s="49">
        <v>5</v>
      </c>
      <c r="F5" s="49">
        <v>6</v>
      </c>
      <c r="G5" s="49">
        <v>7</v>
      </c>
      <c r="H5" s="49">
        <v>8</v>
      </c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</row>
    <row r="6" spans="1:21" s="7" customFormat="1" ht="20.25" customHeight="1">
      <c r="A6" s="12">
        <v>1</v>
      </c>
      <c r="B6" s="79" t="s">
        <v>247</v>
      </c>
      <c r="C6" s="15">
        <v>1</v>
      </c>
      <c r="D6" s="15"/>
      <c r="E6" s="15"/>
      <c r="F6" s="15"/>
      <c r="G6" s="15">
        <v>1</v>
      </c>
      <c r="H6" s="15">
        <v>10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8" ht="18.75">
      <c r="A7" s="12">
        <v>2</v>
      </c>
      <c r="B7" s="79" t="s">
        <v>248</v>
      </c>
      <c r="C7" s="15"/>
      <c r="D7" s="15">
        <v>1</v>
      </c>
      <c r="E7" s="15"/>
      <c r="F7" s="15"/>
      <c r="G7" s="15"/>
      <c r="H7" s="15">
        <v>16</v>
      </c>
    </row>
    <row r="8" spans="1:8" ht="18.75">
      <c r="A8" s="11">
        <v>3</v>
      </c>
      <c r="B8" s="155" t="s">
        <v>249</v>
      </c>
      <c r="C8" s="15"/>
      <c r="D8" s="15"/>
      <c r="E8" s="15"/>
      <c r="F8" s="15"/>
      <c r="G8" s="15"/>
      <c r="H8" s="15">
        <v>23</v>
      </c>
    </row>
    <row r="9" spans="1:8" ht="18.75">
      <c r="A9" s="11">
        <v>4</v>
      </c>
      <c r="B9" s="155" t="s">
        <v>250</v>
      </c>
      <c r="C9" s="15">
        <v>1</v>
      </c>
      <c r="D9" s="15"/>
      <c r="E9" s="15"/>
      <c r="F9" s="15"/>
      <c r="G9" s="15"/>
      <c r="H9" s="15">
        <v>16</v>
      </c>
    </row>
    <row r="10" spans="1:8" ht="18.75">
      <c r="A10" s="11">
        <v>5</v>
      </c>
      <c r="B10" s="155" t="s">
        <v>251</v>
      </c>
      <c r="C10" s="15"/>
      <c r="D10" s="15"/>
      <c r="E10" s="15">
        <v>1</v>
      </c>
      <c r="F10" s="15">
        <v>1</v>
      </c>
      <c r="G10" s="15"/>
      <c r="H10" s="15">
        <v>13</v>
      </c>
    </row>
    <row r="11" spans="1:8" ht="18.75">
      <c r="A11" s="11">
        <v>6</v>
      </c>
      <c r="B11" s="155" t="s">
        <v>252</v>
      </c>
      <c r="C11" s="15">
        <v>1</v>
      </c>
      <c r="D11" s="15"/>
      <c r="E11" s="15"/>
      <c r="F11" s="15"/>
      <c r="G11" s="15">
        <v>1</v>
      </c>
      <c r="H11" s="15">
        <v>10</v>
      </c>
    </row>
    <row r="12" spans="1:8" ht="18.75">
      <c r="A12" s="12">
        <v>7</v>
      </c>
      <c r="B12" s="156" t="s">
        <v>253</v>
      </c>
      <c r="C12" s="15">
        <v>1</v>
      </c>
      <c r="D12" s="15"/>
      <c r="E12" s="15"/>
      <c r="F12" s="15">
        <v>2</v>
      </c>
      <c r="G12" s="15"/>
      <c r="H12" s="15">
        <v>7</v>
      </c>
    </row>
    <row r="13" spans="1:8" ht="18.75">
      <c r="A13" s="11">
        <v>8</v>
      </c>
      <c r="B13" s="155" t="s">
        <v>254</v>
      </c>
      <c r="C13" s="15">
        <v>1</v>
      </c>
      <c r="D13" s="15"/>
      <c r="E13" s="15"/>
      <c r="F13" s="15">
        <v>1</v>
      </c>
      <c r="G13" s="15">
        <v>1</v>
      </c>
      <c r="H13" s="15">
        <v>8</v>
      </c>
    </row>
    <row r="14" spans="1:8" ht="18.75">
      <c r="A14" s="11">
        <v>9</v>
      </c>
      <c r="B14" s="155" t="s">
        <v>255</v>
      </c>
      <c r="C14" s="88">
        <v>1</v>
      </c>
      <c r="D14" s="88"/>
      <c r="E14" s="88"/>
      <c r="F14" s="88"/>
      <c r="G14" s="88"/>
      <c r="H14" s="88">
        <v>8</v>
      </c>
    </row>
    <row r="15" spans="1:8" ht="18.75">
      <c r="A15" s="11">
        <v>10</v>
      </c>
      <c r="B15" s="153" t="s">
        <v>256</v>
      </c>
      <c r="C15" s="15">
        <v>1</v>
      </c>
      <c r="D15" s="15"/>
      <c r="E15" s="15">
        <v>1</v>
      </c>
      <c r="F15" s="15"/>
      <c r="G15" s="15"/>
      <c r="H15" s="15">
        <v>10</v>
      </c>
    </row>
    <row r="16" spans="1:8" ht="18.75">
      <c r="A16" s="11">
        <v>11</v>
      </c>
      <c r="B16" s="153" t="s">
        <v>257</v>
      </c>
      <c r="C16" s="15"/>
      <c r="D16" s="15">
        <v>1</v>
      </c>
      <c r="E16" s="15"/>
      <c r="F16" s="15"/>
      <c r="G16" s="15"/>
      <c r="H16" s="15">
        <v>11</v>
      </c>
    </row>
    <row r="17" spans="1:8" ht="18.75">
      <c r="A17" s="11">
        <v>12</v>
      </c>
      <c r="B17" s="153" t="s">
        <v>258</v>
      </c>
      <c r="C17" s="15"/>
      <c r="D17" s="15"/>
      <c r="E17" s="15"/>
      <c r="F17" s="15"/>
      <c r="G17" s="15"/>
      <c r="H17" s="15">
        <v>15</v>
      </c>
    </row>
    <row r="18" spans="1:8" ht="18.75">
      <c r="A18" s="11">
        <v>13</v>
      </c>
      <c r="B18" s="155" t="s">
        <v>259</v>
      </c>
      <c r="C18" s="15">
        <v>1</v>
      </c>
      <c r="D18" s="15"/>
      <c r="E18" s="15"/>
      <c r="F18" s="15"/>
      <c r="G18" s="15"/>
      <c r="H18" s="15">
        <v>14</v>
      </c>
    </row>
    <row r="19" spans="1:8" ht="18.75">
      <c r="A19" s="11">
        <v>14</v>
      </c>
      <c r="B19" s="155" t="s">
        <v>260</v>
      </c>
      <c r="C19" s="15">
        <v>1</v>
      </c>
      <c r="D19" s="15"/>
      <c r="E19" s="15">
        <v>2</v>
      </c>
      <c r="F19" s="15"/>
      <c r="G19" s="15"/>
      <c r="H19" s="15">
        <v>17</v>
      </c>
    </row>
    <row r="20" spans="1:8" ht="18.75">
      <c r="A20" s="11">
        <v>15</v>
      </c>
      <c r="B20" s="155" t="s">
        <v>261</v>
      </c>
      <c r="C20" s="79"/>
      <c r="D20" s="12">
        <v>1</v>
      </c>
      <c r="E20" s="79"/>
      <c r="F20" s="79"/>
      <c r="G20" s="79"/>
      <c r="H20" s="12">
        <v>5</v>
      </c>
    </row>
    <row r="21" spans="1:8" ht="18.75">
      <c r="A21" s="11">
        <v>16</v>
      </c>
      <c r="B21" s="155" t="s">
        <v>262</v>
      </c>
      <c r="C21" s="12">
        <v>1</v>
      </c>
      <c r="D21" s="12"/>
      <c r="E21" s="12"/>
      <c r="F21" s="12"/>
      <c r="G21" s="12"/>
      <c r="H21" s="12">
        <v>9</v>
      </c>
    </row>
    <row r="22" spans="1:8" ht="18.75">
      <c r="A22" s="11">
        <v>17</v>
      </c>
      <c r="B22" s="153" t="s">
        <v>263</v>
      </c>
      <c r="C22" s="15">
        <v>1</v>
      </c>
      <c r="D22" s="15"/>
      <c r="E22" s="15"/>
      <c r="F22" s="15"/>
      <c r="G22" s="15"/>
      <c r="H22" s="15">
        <v>12</v>
      </c>
    </row>
    <row r="23" spans="1:8" ht="18.75">
      <c r="A23" s="11">
        <v>18</v>
      </c>
      <c r="B23" s="155" t="s">
        <v>264</v>
      </c>
      <c r="C23" s="15">
        <v>1</v>
      </c>
      <c r="D23" s="15"/>
      <c r="E23" s="15"/>
      <c r="F23" s="15"/>
      <c r="G23" s="15"/>
      <c r="H23" s="15">
        <v>14</v>
      </c>
    </row>
    <row r="24" spans="1:8" ht="18.75">
      <c r="A24" s="11">
        <v>19</v>
      </c>
      <c r="B24" s="155" t="s">
        <v>265</v>
      </c>
      <c r="C24" s="15">
        <v>1</v>
      </c>
      <c r="D24" s="15"/>
      <c r="E24" s="15">
        <v>1</v>
      </c>
      <c r="F24" s="15"/>
      <c r="G24" s="15">
        <v>1</v>
      </c>
      <c r="H24" s="15">
        <v>6</v>
      </c>
    </row>
    <row r="25" spans="1:8" ht="18.75">
      <c r="A25" s="11">
        <v>20</v>
      </c>
      <c r="B25" s="155" t="s">
        <v>266</v>
      </c>
      <c r="C25" s="15">
        <v>1</v>
      </c>
      <c r="D25" s="15"/>
      <c r="E25" s="15"/>
      <c r="F25" s="15"/>
      <c r="G25" s="15"/>
      <c r="H25" s="15">
        <v>4</v>
      </c>
    </row>
    <row r="26" spans="1:8" ht="18.75">
      <c r="A26" s="11">
        <v>21</v>
      </c>
      <c r="B26" s="153" t="s">
        <v>267</v>
      </c>
      <c r="C26" s="15">
        <v>1</v>
      </c>
      <c r="D26" s="15"/>
      <c r="E26" s="15"/>
      <c r="F26" s="15"/>
      <c r="G26" s="15"/>
      <c r="H26" s="15">
        <v>16</v>
      </c>
    </row>
    <row r="27" spans="1:8" ht="18.75">
      <c r="A27" s="11">
        <v>22</v>
      </c>
      <c r="B27" s="155" t="s">
        <v>268</v>
      </c>
      <c r="C27" s="15">
        <v>1</v>
      </c>
      <c r="D27" s="15"/>
      <c r="E27" s="15"/>
      <c r="F27" s="15"/>
      <c r="G27" s="15">
        <v>5</v>
      </c>
      <c r="H27" s="15">
        <v>14</v>
      </c>
    </row>
    <row r="28" spans="1:8" ht="18.75">
      <c r="A28" s="11">
        <v>23</v>
      </c>
      <c r="B28" s="155" t="s">
        <v>269</v>
      </c>
      <c r="C28" s="15">
        <v>1</v>
      </c>
      <c r="D28" s="15"/>
      <c r="E28" s="15"/>
      <c r="F28" s="15"/>
      <c r="G28" s="15"/>
      <c r="H28" s="15">
        <v>5</v>
      </c>
    </row>
    <row r="29" spans="1:8" ht="18.75">
      <c r="A29" s="12">
        <v>24</v>
      </c>
      <c r="B29" s="79" t="s">
        <v>270</v>
      </c>
      <c r="C29" s="15">
        <v>1</v>
      </c>
      <c r="D29" s="15"/>
      <c r="E29" s="15"/>
      <c r="F29" s="15"/>
      <c r="G29" s="15"/>
      <c r="H29" s="15">
        <v>9</v>
      </c>
    </row>
    <row r="30" spans="1:8" ht="18.75">
      <c r="A30" s="11">
        <v>25</v>
      </c>
      <c r="B30" s="155" t="s">
        <v>271</v>
      </c>
      <c r="C30" s="15">
        <v>1</v>
      </c>
      <c r="D30" s="15"/>
      <c r="E30" s="15"/>
      <c r="F30" s="15">
        <v>1</v>
      </c>
      <c r="G30" s="15"/>
      <c r="H30" s="15">
        <v>5</v>
      </c>
    </row>
    <row r="31" spans="1:8" ht="18.75">
      <c r="A31" s="11">
        <v>26</v>
      </c>
      <c r="B31" s="153" t="s">
        <v>272</v>
      </c>
      <c r="C31" s="15">
        <v>1</v>
      </c>
      <c r="D31" s="15"/>
      <c r="E31" s="15"/>
      <c r="F31" s="15">
        <v>2</v>
      </c>
      <c r="G31" s="15"/>
      <c r="H31" s="15">
        <v>20</v>
      </c>
    </row>
    <row r="32" spans="1:8" ht="18.75">
      <c r="A32" s="11">
        <v>27</v>
      </c>
      <c r="B32" s="155" t="s">
        <v>273</v>
      </c>
      <c r="C32" s="15">
        <v>1</v>
      </c>
      <c r="D32" s="15"/>
      <c r="E32" s="15"/>
      <c r="F32" s="15"/>
      <c r="G32" s="15"/>
      <c r="H32" s="15">
        <v>9</v>
      </c>
    </row>
    <row r="33" spans="1:8" ht="18.75">
      <c r="A33" s="11">
        <v>28</v>
      </c>
      <c r="B33" s="155" t="s">
        <v>274</v>
      </c>
      <c r="C33" s="12">
        <v>1</v>
      </c>
      <c r="D33" s="12"/>
      <c r="E33" s="12"/>
      <c r="F33" s="15"/>
      <c r="G33" s="12">
        <v>3</v>
      </c>
      <c r="H33" s="12">
        <v>6</v>
      </c>
    </row>
    <row r="34" spans="1:8" ht="18.75">
      <c r="A34" s="11">
        <v>29</v>
      </c>
      <c r="B34" s="155" t="s">
        <v>275</v>
      </c>
      <c r="C34" s="12">
        <v>1</v>
      </c>
      <c r="D34" s="12"/>
      <c r="E34" s="12"/>
      <c r="F34" s="12"/>
      <c r="G34" s="12"/>
      <c r="H34" s="12"/>
    </row>
    <row r="35" spans="1:8" ht="18.75">
      <c r="A35" s="83">
        <v>30</v>
      </c>
      <c r="B35" s="155" t="s">
        <v>276</v>
      </c>
      <c r="C35" s="12"/>
      <c r="D35" s="12">
        <v>1</v>
      </c>
      <c r="E35" s="12"/>
      <c r="F35" s="12"/>
      <c r="G35" s="12"/>
      <c r="H35" s="12"/>
    </row>
    <row r="36" spans="1:8" ht="18.75">
      <c r="A36" s="11">
        <v>31</v>
      </c>
      <c r="B36" s="153" t="s">
        <v>426</v>
      </c>
      <c r="C36" s="12">
        <v>1</v>
      </c>
      <c r="D36" s="12"/>
      <c r="E36" s="12"/>
      <c r="F36" s="12"/>
      <c r="G36" s="12"/>
      <c r="H36" s="12"/>
    </row>
    <row r="37" spans="1:8" ht="19.5">
      <c r="A37" s="118"/>
      <c r="B37" s="224" t="s">
        <v>282</v>
      </c>
      <c r="C37" s="165">
        <v>24</v>
      </c>
      <c r="D37" s="165">
        <v>4</v>
      </c>
      <c r="E37" s="165">
        <v>5</v>
      </c>
      <c r="F37" s="165">
        <v>7</v>
      </c>
      <c r="G37" s="165">
        <v>12</v>
      </c>
      <c r="H37" s="165">
        <v>312</v>
      </c>
    </row>
    <row r="38" spans="1:8" ht="18.75">
      <c r="A38" s="11">
        <v>32</v>
      </c>
      <c r="B38" s="153" t="s">
        <v>277</v>
      </c>
      <c r="C38" s="12">
        <v>1</v>
      </c>
      <c r="D38" s="79"/>
      <c r="E38" s="79"/>
      <c r="F38" s="79"/>
      <c r="G38" s="79"/>
      <c r="H38" s="79"/>
    </row>
    <row r="39" spans="1:8" ht="19.5">
      <c r="A39" s="12"/>
      <c r="B39" s="171" t="s">
        <v>283</v>
      </c>
      <c r="C39" s="165">
        <v>25</v>
      </c>
      <c r="D39" s="165">
        <v>4</v>
      </c>
      <c r="E39" s="165">
        <v>5</v>
      </c>
      <c r="F39" s="165">
        <v>7</v>
      </c>
      <c r="G39" s="165">
        <v>12</v>
      </c>
      <c r="H39" s="165">
        <v>312</v>
      </c>
    </row>
    <row r="40" spans="1:8" ht="18.75">
      <c r="A40" s="14"/>
      <c r="B40" s="14"/>
      <c r="C40" s="14"/>
      <c r="D40" s="14"/>
      <c r="E40" s="14"/>
      <c r="F40" s="14"/>
      <c r="G40" s="14"/>
      <c r="H40" s="14"/>
    </row>
    <row r="41" spans="1:8" ht="18.75">
      <c r="A41" s="14"/>
      <c r="B41" s="14"/>
      <c r="C41" s="14"/>
      <c r="D41" s="14"/>
      <c r="E41" s="14"/>
      <c r="F41" s="14"/>
      <c r="G41" s="14"/>
      <c r="H41" s="14"/>
    </row>
    <row r="42" spans="1:8" ht="18.75">
      <c r="A42" s="14"/>
      <c r="B42" s="14"/>
      <c r="C42" s="14"/>
      <c r="D42" s="14"/>
      <c r="E42" s="14"/>
      <c r="F42" s="14"/>
      <c r="G42" s="14"/>
      <c r="H42" s="14"/>
    </row>
    <row r="43" spans="1:8" ht="18.75">
      <c r="A43" s="14"/>
      <c r="B43" s="14"/>
      <c r="C43" s="14"/>
      <c r="D43" s="14"/>
      <c r="E43" s="14"/>
      <c r="F43" s="14"/>
      <c r="G43" s="14"/>
      <c r="H43" s="14"/>
    </row>
  </sheetData>
  <sheetProtection/>
  <mergeCells count="9">
    <mergeCell ref="A1:H1"/>
    <mergeCell ref="A2:H2"/>
    <mergeCell ref="A3:A4"/>
    <mergeCell ref="B3:B4"/>
    <mergeCell ref="C3:C4"/>
    <mergeCell ref="D3:D4"/>
    <mergeCell ref="E3:F3"/>
    <mergeCell ref="G3:G4"/>
    <mergeCell ref="H3:H4"/>
  </mergeCells>
  <printOptions horizontalCentered="1" verticalCentered="1"/>
  <pageMargins left="2.952755905511811" right="0.3937007874015748" top="0.3937007874015748" bottom="0.3937007874015748" header="0.5118110236220472" footer="0.5118110236220472"/>
  <pageSetup horizontalDpi="300" verticalDpi="300" orientation="landscape" paperSize="9" scale="64" r:id="rId1"/>
  <rowBreaks count="1" manualBreakCount="1">
    <brk id="40" max="11" man="1"/>
  </rowBreaks>
  <colBreaks count="1" manualBreakCount="1">
    <brk id="9" max="39" man="1"/>
  </colBreaks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FF66FF"/>
    <pageSetUpPr fitToPage="1"/>
  </sheetPr>
  <dimension ref="A1:F41"/>
  <sheetViews>
    <sheetView view="pageBreakPreview" zoomScale="60" zoomScaleNormal="75" zoomScalePageLayoutView="0" workbookViewId="0" topLeftCell="A16">
      <selection activeCell="B3" sqref="B3:B5"/>
    </sheetView>
  </sheetViews>
  <sheetFormatPr defaultColWidth="9.00390625" defaultRowHeight="12.75"/>
  <cols>
    <col min="1" max="1" width="6.75390625" style="0" customWidth="1"/>
    <col min="2" max="2" width="29.875" style="0" customWidth="1"/>
    <col min="3" max="3" width="20.00390625" style="0" customWidth="1"/>
    <col min="4" max="4" width="15.375" style="0" customWidth="1"/>
    <col min="5" max="5" width="20.125" style="0" customWidth="1"/>
    <col min="6" max="6" width="16.00390625" style="0" customWidth="1"/>
  </cols>
  <sheetData>
    <row r="1" spans="1:6" ht="20.25">
      <c r="A1" s="620" t="s">
        <v>574</v>
      </c>
      <c r="B1" s="620"/>
      <c r="C1" s="620"/>
      <c r="D1" s="620"/>
      <c r="E1" s="620"/>
      <c r="F1" s="620"/>
    </row>
    <row r="2" spans="1:6" ht="15" customHeight="1">
      <c r="A2" s="627" t="s">
        <v>227</v>
      </c>
      <c r="B2" s="619" t="s">
        <v>143</v>
      </c>
      <c r="C2" s="619"/>
      <c r="D2" s="619"/>
      <c r="E2" s="619"/>
      <c r="F2" s="619"/>
    </row>
    <row r="3" spans="1:6" ht="27" customHeight="1">
      <c r="A3" s="627"/>
      <c r="B3" s="619" t="s">
        <v>3</v>
      </c>
      <c r="C3" s="619" t="s">
        <v>144</v>
      </c>
      <c r="D3" s="619"/>
      <c r="E3" s="619"/>
      <c r="F3" s="619"/>
    </row>
    <row r="4" spans="1:6" ht="27" customHeight="1">
      <c r="A4" s="627"/>
      <c r="B4" s="619"/>
      <c r="C4" s="619" t="s">
        <v>145</v>
      </c>
      <c r="D4" s="619"/>
      <c r="E4" s="619" t="s">
        <v>199</v>
      </c>
      <c r="F4" s="619"/>
    </row>
    <row r="5" spans="1:6" ht="58.5" customHeight="1">
      <c r="A5" s="627"/>
      <c r="B5" s="619"/>
      <c r="C5" s="27" t="s">
        <v>146</v>
      </c>
      <c r="D5" s="27" t="s">
        <v>147</v>
      </c>
      <c r="E5" s="27" t="s">
        <v>146</v>
      </c>
      <c r="F5" s="27" t="s">
        <v>147</v>
      </c>
    </row>
    <row r="6" spans="1:6" ht="20.25">
      <c r="A6" s="21">
        <v>1</v>
      </c>
      <c r="B6" s="21">
        <v>2</v>
      </c>
      <c r="C6" s="21">
        <v>3</v>
      </c>
      <c r="D6" s="21">
        <v>4</v>
      </c>
      <c r="E6" s="21">
        <v>5</v>
      </c>
      <c r="F6" s="21">
        <v>6</v>
      </c>
    </row>
    <row r="7" spans="1:6" ht="18.75">
      <c r="A7" s="12">
        <v>1</v>
      </c>
      <c r="B7" s="254" t="s">
        <v>247</v>
      </c>
      <c r="C7" s="12"/>
      <c r="D7" s="12"/>
      <c r="E7" s="12">
        <v>1</v>
      </c>
      <c r="F7" s="12">
        <v>1</v>
      </c>
    </row>
    <row r="8" spans="1:6" ht="18.75">
      <c r="A8" s="12">
        <v>2</v>
      </c>
      <c r="B8" s="254" t="s">
        <v>248</v>
      </c>
      <c r="C8" s="12"/>
      <c r="D8" s="12"/>
      <c r="E8" s="12">
        <v>1</v>
      </c>
      <c r="F8" s="12">
        <v>1</v>
      </c>
    </row>
    <row r="9" spans="1:6" ht="17.25" customHeight="1">
      <c r="A9" s="11">
        <v>3</v>
      </c>
      <c r="B9" s="166" t="s">
        <v>249</v>
      </c>
      <c r="C9" s="11">
        <v>1</v>
      </c>
      <c r="D9" s="11"/>
      <c r="E9" s="11">
        <v>2</v>
      </c>
      <c r="F9" s="11"/>
    </row>
    <row r="10" spans="1:6" ht="18.75">
      <c r="A10" s="11">
        <v>4</v>
      </c>
      <c r="B10" s="166" t="s">
        <v>250</v>
      </c>
      <c r="C10" s="12"/>
      <c r="D10" s="12"/>
      <c r="E10" s="12"/>
      <c r="F10" s="12"/>
    </row>
    <row r="11" spans="1:6" ht="18.75">
      <c r="A11" s="11">
        <v>5</v>
      </c>
      <c r="B11" s="166" t="s">
        <v>251</v>
      </c>
      <c r="C11" s="12">
        <v>1</v>
      </c>
      <c r="D11" s="12"/>
      <c r="E11" s="12">
        <v>1</v>
      </c>
      <c r="F11" s="12"/>
    </row>
    <row r="12" spans="1:6" ht="18.75">
      <c r="A12" s="11">
        <v>6</v>
      </c>
      <c r="B12" s="166" t="s">
        <v>252</v>
      </c>
      <c r="C12" s="12">
        <v>2</v>
      </c>
      <c r="D12" s="12"/>
      <c r="E12" s="12"/>
      <c r="F12" s="12"/>
    </row>
    <row r="13" spans="1:6" ht="18.75">
      <c r="A13" s="12">
        <v>7</v>
      </c>
      <c r="B13" s="294" t="s">
        <v>253</v>
      </c>
      <c r="C13" s="12"/>
      <c r="D13" s="12"/>
      <c r="E13" s="12"/>
      <c r="F13" s="12"/>
    </row>
    <row r="14" spans="1:6" ht="18.75">
      <c r="A14" s="11">
        <v>8</v>
      </c>
      <c r="B14" s="166" t="s">
        <v>254</v>
      </c>
      <c r="C14" s="12">
        <v>1</v>
      </c>
      <c r="D14" s="12"/>
      <c r="E14" s="12">
        <v>2</v>
      </c>
      <c r="F14" s="12"/>
    </row>
    <row r="15" spans="1:6" ht="18.75">
      <c r="A15" s="11">
        <v>9</v>
      </c>
      <c r="B15" s="166" t="s">
        <v>255</v>
      </c>
      <c r="C15" s="12">
        <v>1</v>
      </c>
      <c r="D15" s="12"/>
      <c r="E15" s="12">
        <v>1</v>
      </c>
      <c r="F15" s="12">
        <v>2</v>
      </c>
    </row>
    <row r="16" spans="1:6" ht="18.75">
      <c r="A16" s="11">
        <v>10</v>
      </c>
      <c r="B16" s="167" t="s">
        <v>256</v>
      </c>
      <c r="C16" s="12"/>
      <c r="D16" s="12"/>
      <c r="E16" s="12">
        <v>1</v>
      </c>
      <c r="F16" s="12">
        <v>1</v>
      </c>
    </row>
    <row r="17" spans="1:6" ht="18.75">
      <c r="A17" s="11">
        <v>11</v>
      </c>
      <c r="B17" s="167" t="s">
        <v>257</v>
      </c>
      <c r="C17" s="12"/>
      <c r="D17" s="12"/>
      <c r="E17" s="12"/>
      <c r="F17" s="12">
        <v>1</v>
      </c>
    </row>
    <row r="18" spans="1:6" ht="18.75">
      <c r="A18" s="11">
        <v>12</v>
      </c>
      <c r="B18" s="153" t="s">
        <v>258</v>
      </c>
      <c r="C18" s="91"/>
      <c r="D18" s="91"/>
      <c r="E18" s="91"/>
      <c r="F18" s="91"/>
    </row>
    <row r="19" spans="1:6" ht="18.75" customHeight="1">
      <c r="A19" s="11">
        <v>13</v>
      </c>
      <c r="B19" s="166" t="s">
        <v>259</v>
      </c>
      <c r="C19" s="12"/>
      <c r="D19" s="12"/>
      <c r="E19" s="12"/>
      <c r="F19" s="12"/>
    </row>
    <row r="20" spans="1:6" ht="18.75">
      <c r="A20" s="11">
        <v>14</v>
      </c>
      <c r="B20" s="166" t="s">
        <v>260</v>
      </c>
      <c r="C20" s="12"/>
      <c r="D20" s="12"/>
      <c r="E20" s="12">
        <v>1</v>
      </c>
      <c r="F20" s="12"/>
    </row>
    <row r="21" spans="1:6" ht="18.75">
      <c r="A21" s="11">
        <v>15</v>
      </c>
      <c r="B21" s="166" t="s">
        <v>261</v>
      </c>
      <c r="C21" s="12"/>
      <c r="D21" s="12"/>
      <c r="E21" s="12">
        <v>1</v>
      </c>
      <c r="F21" s="12">
        <v>2</v>
      </c>
    </row>
    <row r="22" spans="1:6" ht="18.75">
      <c r="A22" s="11">
        <v>16</v>
      </c>
      <c r="B22" s="166" t="s">
        <v>262</v>
      </c>
      <c r="C22" s="12"/>
      <c r="D22" s="12"/>
      <c r="E22" s="12"/>
      <c r="F22" s="12"/>
    </row>
    <row r="23" spans="1:6" ht="18.75">
      <c r="A23" s="11">
        <v>17</v>
      </c>
      <c r="B23" s="167" t="s">
        <v>263</v>
      </c>
      <c r="C23" s="12"/>
      <c r="D23" s="12"/>
      <c r="E23" s="12"/>
      <c r="F23" s="12"/>
    </row>
    <row r="24" spans="1:6" ht="18.75">
      <c r="A24" s="11">
        <v>18</v>
      </c>
      <c r="B24" s="166" t="s">
        <v>264</v>
      </c>
      <c r="C24" s="12"/>
      <c r="D24" s="12"/>
      <c r="E24" s="12">
        <v>1</v>
      </c>
      <c r="F24" s="12"/>
    </row>
    <row r="25" spans="1:6" ht="18.75">
      <c r="A25" s="11">
        <v>19</v>
      </c>
      <c r="B25" s="166" t="s">
        <v>265</v>
      </c>
      <c r="C25" s="12"/>
      <c r="D25" s="12"/>
      <c r="E25" s="12">
        <v>2</v>
      </c>
      <c r="F25" s="12"/>
    </row>
    <row r="26" spans="1:6" ht="18.75">
      <c r="A26" s="11">
        <v>20</v>
      </c>
      <c r="B26" s="166" t="s">
        <v>266</v>
      </c>
      <c r="C26" s="12"/>
      <c r="D26" s="12"/>
      <c r="E26" s="12"/>
      <c r="F26" s="12">
        <v>2</v>
      </c>
    </row>
    <row r="27" spans="1:6" ht="18.75">
      <c r="A27" s="11">
        <v>21</v>
      </c>
      <c r="B27" s="167" t="s">
        <v>267</v>
      </c>
      <c r="C27" s="12">
        <v>1</v>
      </c>
      <c r="D27" s="12"/>
      <c r="E27" s="12"/>
      <c r="F27" s="12"/>
    </row>
    <row r="28" spans="1:6" ht="18.75">
      <c r="A28" s="11">
        <v>22</v>
      </c>
      <c r="B28" s="166" t="s">
        <v>268</v>
      </c>
      <c r="C28" s="12"/>
      <c r="D28" s="12"/>
      <c r="E28" s="12">
        <v>1</v>
      </c>
      <c r="F28" s="12"/>
    </row>
    <row r="29" spans="1:6" ht="18.75">
      <c r="A29" s="11">
        <v>23</v>
      </c>
      <c r="B29" s="166" t="s">
        <v>269</v>
      </c>
      <c r="C29" s="12">
        <v>1</v>
      </c>
      <c r="D29" s="12"/>
      <c r="E29" s="12">
        <v>3</v>
      </c>
      <c r="F29" s="12"/>
    </row>
    <row r="30" spans="1:6" ht="18.75">
      <c r="A30" s="12">
        <v>24</v>
      </c>
      <c r="B30" s="254" t="s">
        <v>270</v>
      </c>
      <c r="C30" s="12"/>
      <c r="D30" s="12"/>
      <c r="E30" s="12"/>
      <c r="F30" s="12"/>
    </row>
    <row r="31" spans="1:6" ht="18.75">
      <c r="A31" s="11">
        <v>25</v>
      </c>
      <c r="B31" s="166" t="s">
        <v>271</v>
      </c>
      <c r="C31" s="12"/>
      <c r="D31" s="12"/>
      <c r="E31" s="12"/>
      <c r="F31" s="12"/>
    </row>
    <row r="32" spans="1:6" ht="18.75">
      <c r="A32" s="11">
        <v>26</v>
      </c>
      <c r="B32" s="167" t="s">
        <v>272</v>
      </c>
      <c r="C32" s="12">
        <v>1</v>
      </c>
      <c r="D32" s="12"/>
      <c r="E32" s="12">
        <v>2</v>
      </c>
      <c r="F32" s="12"/>
    </row>
    <row r="33" spans="1:6" ht="18.75">
      <c r="A33" s="11">
        <v>27</v>
      </c>
      <c r="B33" s="166" t="s">
        <v>273</v>
      </c>
      <c r="C33" s="12"/>
      <c r="D33" s="12"/>
      <c r="E33" s="12">
        <v>1</v>
      </c>
      <c r="F33" s="12"/>
    </row>
    <row r="34" spans="1:6" ht="18.75">
      <c r="A34" s="11">
        <v>28</v>
      </c>
      <c r="B34" s="166" t="s">
        <v>274</v>
      </c>
      <c r="C34" s="12"/>
      <c r="D34" s="12"/>
      <c r="E34" s="12"/>
      <c r="F34" s="12">
        <v>1</v>
      </c>
    </row>
    <row r="35" spans="1:6" ht="18.75">
      <c r="A35" s="11">
        <v>29</v>
      </c>
      <c r="B35" s="166" t="s">
        <v>275</v>
      </c>
      <c r="C35" s="12"/>
      <c r="D35" s="12"/>
      <c r="E35" s="12"/>
      <c r="F35" s="12"/>
    </row>
    <row r="36" spans="1:6" ht="18.75">
      <c r="A36" s="83">
        <v>30</v>
      </c>
      <c r="B36" s="166" t="s">
        <v>276</v>
      </c>
      <c r="C36" s="12"/>
      <c r="D36" s="12"/>
      <c r="E36" s="12"/>
      <c r="F36" s="12"/>
    </row>
    <row r="37" spans="1:6" ht="18.75" customHeight="1">
      <c r="A37" s="11">
        <v>31</v>
      </c>
      <c r="B37" s="153" t="s">
        <v>426</v>
      </c>
      <c r="C37" s="12"/>
      <c r="D37" s="12"/>
      <c r="E37" s="12">
        <v>2</v>
      </c>
      <c r="F37" s="12"/>
    </row>
    <row r="38" spans="1:6" ht="18.75">
      <c r="A38" s="11">
        <v>32</v>
      </c>
      <c r="B38" s="295" t="s">
        <v>286</v>
      </c>
      <c r="C38" s="12"/>
      <c r="D38" s="12"/>
      <c r="E38" s="12"/>
      <c r="F38" s="12"/>
    </row>
    <row r="39" spans="1:6" ht="18.75">
      <c r="A39" s="11">
        <v>33</v>
      </c>
      <c r="B39" s="295" t="s">
        <v>287</v>
      </c>
      <c r="C39" s="12"/>
      <c r="D39" s="12"/>
      <c r="E39" s="12"/>
      <c r="F39" s="12"/>
    </row>
    <row r="40" spans="1:6" ht="18.75">
      <c r="A40" s="12">
        <v>34</v>
      </c>
      <c r="B40" s="296" t="s">
        <v>285</v>
      </c>
      <c r="C40" s="12">
        <v>2</v>
      </c>
      <c r="D40" s="12">
        <v>1</v>
      </c>
      <c r="E40" s="12"/>
      <c r="F40" s="12"/>
    </row>
    <row r="41" spans="1:6" ht="19.5">
      <c r="A41" s="174"/>
      <c r="B41" s="224" t="s">
        <v>283</v>
      </c>
      <c r="C41" s="165">
        <f>SUM(C7:C40)</f>
        <v>11</v>
      </c>
      <c r="D41" s="165">
        <v>1</v>
      </c>
      <c r="E41" s="165">
        <f>SUM(E7:E40)</f>
        <v>23</v>
      </c>
      <c r="F41" s="165">
        <f>SUM(F7:F40)</f>
        <v>11</v>
      </c>
    </row>
  </sheetData>
  <sheetProtection/>
  <mergeCells count="7">
    <mergeCell ref="A1:F1"/>
    <mergeCell ref="A2:A5"/>
    <mergeCell ref="B2:F2"/>
    <mergeCell ref="B3:B5"/>
    <mergeCell ref="C3:F3"/>
    <mergeCell ref="C4:D4"/>
    <mergeCell ref="E4:F4"/>
  </mergeCells>
  <printOptions horizontalCentered="1" verticalCentered="1"/>
  <pageMargins left="0.7875" right="0.39375" top="0.17" bottom="0.18" header="0.17" footer="0.18"/>
  <pageSetup fitToHeight="1" fitToWidth="1" horizontalDpi="300" verticalDpi="300" orientation="landscape" paperSize="9" scale="71" r:id="rId1"/>
  <ignoredErrors>
    <ignoredError sqref="C41 E41:F41" formulaRange="1"/>
  </ignoredErrors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FF66FF"/>
  </sheetPr>
  <dimension ref="A1:BA41"/>
  <sheetViews>
    <sheetView view="pageBreakPreview" zoomScale="60" zoomScaleNormal="75" zoomScalePageLayoutView="0" workbookViewId="0" topLeftCell="A19">
      <selection activeCell="B2" sqref="B2:B5"/>
    </sheetView>
  </sheetViews>
  <sheetFormatPr defaultColWidth="9.00390625" defaultRowHeight="12.75"/>
  <cols>
    <col min="1" max="1" width="6.625" style="0" customWidth="1"/>
    <col min="2" max="2" width="28.75390625" style="0" customWidth="1"/>
    <col min="3" max="12" width="10.75390625" style="0" customWidth="1"/>
  </cols>
  <sheetData>
    <row r="1" spans="1:12" ht="20.25">
      <c r="A1" s="620" t="s">
        <v>574</v>
      </c>
      <c r="B1" s="620"/>
      <c r="C1" s="620"/>
      <c r="D1" s="620"/>
      <c r="E1" s="620"/>
      <c r="F1" s="620"/>
      <c r="G1" s="620"/>
      <c r="H1" s="620"/>
      <c r="I1" s="620"/>
      <c r="J1" s="620"/>
      <c r="K1" s="620"/>
      <c r="L1" s="620"/>
    </row>
    <row r="2" spans="1:12" ht="24" customHeight="1">
      <c r="A2" s="619" t="s">
        <v>227</v>
      </c>
      <c r="B2" s="619" t="s">
        <v>3</v>
      </c>
      <c r="C2" s="619" t="s">
        <v>112</v>
      </c>
      <c r="D2" s="619"/>
      <c r="E2" s="619"/>
      <c r="F2" s="619"/>
      <c r="G2" s="619"/>
      <c r="H2" s="619" t="s">
        <v>102</v>
      </c>
      <c r="I2" s="619"/>
      <c r="J2" s="619"/>
      <c r="K2" s="619"/>
      <c r="L2" s="619"/>
    </row>
    <row r="3" spans="1:12" ht="37.5" customHeight="1">
      <c r="A3" s="619"/>
      <c r="B3" s="619"/>
      <c r="C3" s="619" t="s">
        <v>191</v>
      </c>
      <c r="D3" s="619"/>
      <c r="E3" s="619" t="s">
        <v>148</v>
      </c>
      <c r="F3" s="619"/>
      <c r="G3" s="619"/>
      <c r="H3" s="619" t="s">
        <v>191</v>
      </c>
      <c r="I3" s="619"/>
      <c r="J3" s="619" t="s">
        <v>148</v>
      </c>
      <c r="K3" s="619"/>
      <c r="L3" s="619"/>
    </row>
    <row r="4" spans="1:12" ht="27.75" customHeight="1">
      <c r="A4" s="619"/>
      <c r="B4" s="619"/>
      <c r="C4" s="619"/>
      <c r="D4" s="619"/>
      <c r="E4" s="619" t="s">
        <v>139</v>
      </c>
      <c r="F4" s="619"/>
      <c r="G4" s="27" t="s">
        <v>149</v>
      </c>
      <c r="H4" s="619"/>
      <c r="I4" s="619"/>
      <c r="J4" s="619" t="s">
        <v>139</v>
      </c>
      <c r="K4" s="619"/>
      <c r="L4" s="27" t="s">
        <v>140</v>
      </c>
    </row>
    <row r="5" spans="1:12" ht="28.5" customHeight="1">
      <c r="A5" s="619"/>
      <c r="B5" s="619"/>
      <c r="C5" s="27">
        <v>2015</v>
      </c>
      <c r="D5" s="27">
        <v>2016</v>
      </c>
      <c r="E5" s="27">
        <v>2015</v>
      </c>
      <c r="F5" s="27">
        <v>2016</v>
      </c>
      <c r="G5" s="27">
        <v>2016</v>
      </c>
      <c r="H5" s="27">
        <v>2015</v>
      </c>
      <c r="I5" s="27">
        <v>2016</v>
      </c>
      <c r="J5" s="27">
        <v>2015</v>
      </c>
      <c r="K5" s="27">
        <v>2016</v>
      </c>
      <c r="L5" s="27">
        <v>2016</v>
      </c>
    </row>
    <row r="6" spans="1:12" ht="20.25">
      <c r="A6" s="21">
        <v>1</v>
      </c>
      <c r="B6" s="21">
        <v>2</v>
      </c>
      <c r="C6" s="21">
        <v>3</v>
      </c>
      <c r="D6" s="21">
        <v>4</v>
      </c>
      <c r="E6" s="21">
        <v>5</v>
      </c>
      <c r="F6" s="21">
        <v>6</v>
      </c>
      <c r="G6" s="21">
        <v>7</v>
      </c>
      <c r="H6" s="21">
        <v>8</v>
      </c>
      <c r="I6" s="21">
        <v>9</v>
      </c>
      <c r="J6" s="21">
        <v>10</v>
      </c>
      <c r="K6" s="21">
        <v>11</v>
      </c>
      <c r="L6" s="21">
        <v>12</v>
      </c>
    </row>
    <row r="7" spans="1:12" ht="18.75">
      <c r="A7" s="12">
        <v>1</v>
      </c>
      <c r="B7" s="79" t="s">
        <v>247</v>
      </c>
      <c r="C7" s="34">
        <v>13</v>
      </c>
      <c r="D7" s="12">
        <v>13</v>
      </c>
      <c r="E7" s="34">
        <v>8</v>
      </c>
      <c r="F7" s="12">
        <v>8</v>
      </c>
      <c r="G7" s="12">
        <v>61.5</v>
      </c>
      <c r="H7" s="34">
        <v>40</v>
      </c>
      <c r="I7" s="34">
        <v>40</v>
      </c>
      <c r="J7" s="34">
        <v>18</v>
      </c>
      <c r="K7" s="12">
        <v>19</v>
      </c>
      <c r="L7" s="34">
        <v>47.5</v>
      </c>
    </row>
    <row r="8" spans="1:12" ht="18.75">
      <c r="A8" s="12">
        <v>2</v>
      </c>
      <c r="B8" s="79" t="s">
        <v>248</v>
      </c>
      <c r="C8" s="34">
        <v>14</v>
      </c>
      <c r="D8" s="12">
        <v>14</v>
      </c>
      <c r="E8" s="34">
        <v>14</v>
      </c>
      <c r="F8" s="12">
        <v>14</v>
      </c>
      <c r="G8" s="31">
        <v>100</v>
      </c>
      <c r="H8" s="34">
        <v>40</v>
      </c>
      <c r="I8" s="34">
        <v>37</v>
      </c>
      <c r="J8" s="34">
        <v>31</v>
      </c>
      <c r="K8" s="12">
        <v>30</v>
      </c>
      <c r="L8" s="31">
        <v>81</v>
      </c>
    </row>
    <row r="9" spans="1:12" ht="21.75" customHeight="1">
      <c r="A9" s="11">
        <v>3</v>
      </c>
      <c r="B9" s="155" t="s">
        <v>249</v>
      </c>
      <c r="C9" s="297">
        <v>5</v>
      </c>
      <c r="D9" s="86">
        <v>5</v>
      </c>
      <c r="E9" s="297">
        <v>4</v>
      </c>
      <c r="F9" s="86">
        <v>4</v>
      </c>
      <c r="G9" s="150">
        <v>80</v>
      </c>
      <c r="H9" s="297">
        <v>28</v>
      </c>
      <c r="I9" s="297">
        <v>28</v>
      </c>
      <c r="J9" s="297">
        <v>23</v>
      </c>
      <c r="K9" s="86">
        <v>23</v>
      </c>
      <c r="L9" s="151">
        <v>82.1</v>
      </c>
    </row>
    <row r="10" spans="1:12" ht="18.75">
      <c r="A10" s="11">
        <v>4</v>
      </c>
      <c r="B10" s="155" t="s">
        <v>250</v>
      </c>
      <c r="C10" s="34">
        <v>15</v>
      </c>
      <c r="D10" s="12">
        <v>15</v>
      </c>
      <c r="E10" s="34">
        <v>15</v>
      </c>
      <c r="F10" s="12">
        <v>15</v>
      </c>
      <c r="G10" s="31">
        <v>100</v>
      </c>
      <c r="H10" s="34">
        <v>35</v>
      </c>
      <c r="I10" s="34">
        <v>35</v>
      </c>
      <c r="J10" s="34">
        <v>18</v>
      </c>
      <c r="K10" s="12">
        <v>21</v>
      </c>
      <c r="L10" s="31">
        <v>60</v>
      </c>
    </row>
    <row r="11" spans="1:12" ht="18.75">
      <c r="A11" s="11">
        <v>5</v>
      </c>
      <c r="B11" s="155" t="s">
        <v>251</v>
      </c>
      <c r="C11" s="34">
        <v>15</v>
      </c>
      <c r="D11" s="12">
        <v>15</v>
      </c>
      <c r="E11" s="34">
        <v>8</v>
      </c>
      <c r="F11" s="12">
        <v>8</v>
      </c>
      <c r="G11" s="31">
        <v>53</v>
      </c>
      <c r="H11" s="34">
        <v>38</v>
      </c>
      <c r="I11" s="34">
        <v>39</v>
      </c>
      <c r="J11" s="34">
        <v>17</v>
      </c>
      <c r="K11" s="12">
        <v>17</v>
      </c>
      <c r="L11" s="31">
        <v>44</v>
      </c>
    </row>
    <row r="12" spans="1:12" ht="18.75">
      <c r="A12" s="11">
        <v>6</v>
      </c>
      <c r="B12" s="155" t="s">
        <v>252</v>
      </c>
      <c r="C12" s="34">
        <v>7</v>
      </c>
      <c r="D12" s="12">
        <v>7</v>
      </c>
      <c r="E12" s="34">
        <v>7</v>
      </c>
      <c r="F12" s="12">
        <v>7</v>
      </c>
      <c r="G12" s="31">
        <v>100</v>
      </c>
      <c r="H12" s="34">
        <v>24</v>
      </c>
      <c r="I12" s="34">
        <v>25</v>
      </c>
      <c r="J12" s="34">
        <v>19</v>
      </c>
      <c r="K12" s="12">
        <v>18</v>
      </c>
      <c r="L12" s="31">
        <v>72</v>
      </c>
    </row>
    <row r="13" spans="1:12" ht="18.75">
      <c r="A13" s="12">
        <v>7</v>
      </c>
      <c r="B13" s="156" t="s">
        <v>253</v>
      </c>
      <c r="C13" s="34">
        <v>15</v>
      </c>
      <c r="D13" s="12">
        <v>13</v>
      </c>
      <c r="E13" s="34">
        <v>12</v>
      </c>
      <c r="F13" s="12">
        <v>12</v>
      </c>
      <c r="G13" s="31">
        <v>92</v>
      </c>
      <c r="H13" s="34">
        <v>34</v>
      </c>
      <c r="I13" s="34">
        <v>34</v>
      </c>
      <c r="J13" s="34">
        <v>19</v>
      </c>
      <c r="K13" s="12">
        <v>13</v>
      </c>
      <c r="L13" s="31">
        <v>38</v>
      </c>
    </row>
    <row r="14" spans="1:12" ht="18.75">
      <c r="A14" s="11">
        <v>8</v>
      </c>
      <c r="B14" s="155" t="s">
        <v>254</v>
      </c>
      <c r="C14" s="34">
        <v>8</v>
      </c>
      <c r="D14" s="12">
        <v>8</v>
      </c>
      <c r="E14" s="34">
        <v>7</v>
      </c>
      <c r="F14" s="12">
        <v>7</v>
      </c>
      <c r="G14" s="31">
        <v>88</v>
      </c>
      <c r="H14" s="34">
        <v>35</v>
      </c>
      <c r="I14" s="34">
        <v>35</v>
      </c>
      <c r="J14" s="34">
        <v>13</v>
      </c>
      <c r="K14" s="12">
        <v>12</v>
      </c>
      <c r="L14" s="31">
        <v>34</v>
      </c>
    </row>
    <row r="15" spans="1:12" ht="18.75">
      <c r="A15" s="11">
        <v>9</v>
      </c>
      <c r="B15" s="155" t="s">
        <v>255</v>
      </c>
      <c r="C15" s="34">
        <v>12</v>
      </c>
      <c r="D15" s="12">
        <v>12</v>
      </c>
      <c r="E15" s="34">
        <v>12</v>
      </c>
      <c r="F15" s="12">
        <v>12</v>
      </c>
      <c r="G15" s="12">
        <v>100</v>
      </c>
      <c r="H15" s="34">
        <v>25</v>
      </c>
      <c r="I15" s="34">
        <v>25</v>
      </c>
      <c r="J15" s="34">
        <v>15</v>
      </c>
      <c r="K15" s="12">
        <v>15</v>
      </c>
      <c r="L15" s="12">
        <v>60</v>
      </c>
    </row>
    <row r="16" spans="1:12" ht="18.75">
      <c r="A16" s="11">
        <v>10</v>
      </c>
      <c r="B16" s="153" t="s">
        <v>256</v>
      </c>
      <c r="C16" s="34">
        <v>12</v>
      </c>
      <c r="D16" s="12">
        <v>12</v>
      </c>
      <c r="E16" s="34">
        <v>9</v>
      </c>
      <c r="F16" s="12">
        <v>9</v>
      </c>
      <c r="G16" s="12">
        <v>75</v>
      </c>
      <c r="H16" s="34">
        <v>32</v>
      </c>
      <c r="I16" s="34">
        <v>31</v>
      </c>
      <c r="J16" s="34">
        <v>17</v>
      </c>
      <c r="K16" s="12">
        <v>17</v>
      </c>
      <c r="L16" s="12">
        <v>55</v>
      </c>
    </row>
    <row r="17" spans="1:12" ht="18.75">
      <c r="A17" s="11">
        <v>11</v>
      </c>
      <c r="B17" s="153" t="s">
        <v>257</v>
      </c>
      <c r="C17" s="34">
        <v>12</v>
      </c>
      <c r="D17" s="12">
        <v>12</v>
      </c>
      <c r="E17" s="34">
        <v>12</v>
      </c>
      <c r="F17" s="12">
        <v>12</v>
      </c>
      <c r="G17" s="31">
        <v>100</v>
      </c>
      <c r="H17" s="34">
        <v>35</v>
      </c>
      <c r="I17" s="34">
        <v>33</v>
      </c>
      <c r="J17" s="34">
        <v>23</v>
      </c>
      <c r="K17" s="12">
        <v>22</v>
      </c>
      <c r="L17" s="31">
        <v>67</v>
      </c>
    </row>
    <row r="18" spans="1:12" ht="18.75">
      <c r="A18" s="11">
        <v>12</v>
      </c>
      <c r="B18" s="153" t="s">
        <v>258</v>
      </c>
      <c r="C18" s="278">
        <v>10</v>
      </c>
      <c r="D18" s="91">
        <v>10</v>
      </c>
      <c r="E18" s="278">
        <v>10</v>
      </c>
      <c r="F18" s="91">
        <v>10</v>
      </c>
      <c r="G18" s="91">
        <v>100</v>
      </c>
      <c r="H18" s="278">
        <v>42</v>
      </c>
      <c r="I18" s="278">
        <v>42</v>
      </c>
      <c r="J18" s="278">
        <v>22</v>
      </c>
      <c r="K18" s="91">
        <v>22</v>
      </c>
      <c r="L18" s="91">
        <v>52.4</v>
      </c>
    </row>
    <row r="19" spans="1:12" ht="18.75">
      <c r="A19" s="11">
        <v>13</v>
      </c>
      <c r="B19" s="155" t="s">
        <v>259</v>
      </c>
      <c r="C19" s="34">
        <v>9</v>
      </c>
      <c r="D19" s="12">
        <v>12</v>
      </c>
      <c r="E19" s="34">
        <v>9</v>
      </c>
      <c r="F19" s="12">
        <v>11</v>
      </c>
      <c r="G19" s="31">
        <v>92</v>
      </c>
      <c r="H19" s="34">
        <v>22</v>
      </c>
      <c r="I19" s="34">
        <v>22</v>
      </c>
      <c r="J19" s="34">
        <v>16</v>
      </c>
      <c r="K19" s="12">
        <v>15</v>
      </c>
      <c r="L19" s="31">
        <v>68</v>
      </c>
    </row>
    <row r="20" spans="1:12" ht="18.75">
      <c r="A20" s="11">
        <v>14</v>
      </c>
      <c r="B20" s="155" t="s">
        <v>260</v>
      </c>
      <c r="C20" s="34">
        <v>18</v>
      </c>
      <c r="D20" s="12">
        <v>17</v>
      </c>
      <c r="E20" s="34">
        <v>12</v>
      </c>
      <c r="F20" s="12">
        <v>13</v>
      </c>
      <c r="G20" s="31">
        <v>76.5</v>
      </c>
      <c r="H20" s="34">
        <v>48</v>
      </c>
      <c r="I20" s="34">
        <v>47</v>
      </c>
      <c r="J20" s="34">
        <v>27</v>
      </c>
      <c r="K20" s="12">
        <v>25</v>
      </c>
      <c r="L20" s="31">
        <v>53.2</v>
      </c>
    </row>
    <row r="21" spans="1:12" ht="18.75">
      <c r="A21" s="11">
        <v>15</v>
      </c>
      <c r="B21" s="155" t="s">
        <v>261</v>
      </c>
      <c r="C21" s="34">
        <v>8</v>
      </c>
      <c r="D21" s="12">
        <v>8</v>
      </c>
      <c r="E21" s="34">
        <v>8</v>
      </c>
      <c r="F21" s="12">
        <v>8</v>
      </c>
      <c r="G21" s="31">
        <v>100</v>
      </c>
      <c r="H21" s="34">
        <v>29</v>
      </c>
      <c r="I21" s="34">
        <v>29</v>
      </c>
      <c r="J21" s="34">
        <v>12</v>
      </c>
      <c r="K21" s="12">
        <v>15</v>
      </c>
      <c r="L21" s="31">
        <v>51.7</v>
      </c>
    </row>
    <row r="22" spans="1:12" ht="18.75">
      <c r="A22" s="11">
        <v>16</v>
      </c>
      <c r="B22" s="155" t="s">
        <v>262</v>
      </c>
      <c r="C22" s="34">
        <v>6</v>
      </c>
      <c r="D22" s="12">
        <v>6</v>
      </c>
      <c r="E22" s="34">
        <v>6</v>
      </c>
      <c r="F22" s="12">
        <v>6</v>
      </c>
      <c r="G22" s="12">
        <v>100</v>
      </c>
      <c r="H22" s="34">
        <v>15</v>
      </c>
      <c r="I22" s="34">
        <v>15</v>
      </c>
      <c r="J22" s="34">
        <v>6</v>
      </c>
      <c r="K22" s="12">
        <v>6</v>
      </c>
      <c r="L22" s="12">
        <v>40</v>
      </c>
    </row>
    <row r="23" spans="1:12" ht="18.75">
      <c r="A23" s="11">
        <v>17</v>
      </c>
      <c r="B23" s="153" t="s">
        <v>263</v>
      </c>
      <c r="C23" s="34">
        <v>8</v>
      </c>
      <c r="D23" s="12">
        <v>8</v>
      </c>
      <c r="E23" s="34">
        <v>6</v>
      </c>
      <c r="F23" s="12">
        <v>7</v>
      </c>
      <c r="G23" s="31">
        <v>88</v>
      </c>
      <c r="H23" s="34">
        <v>40</v>
      </c>
      <c r="I23" s="34">
        <v>40</v>
      </c>
      <c r="J23" s="34">
        <v>31</v>
      </c>
      <c r="K23" s="12">
        <v>31</v>
      </c>
      <c r="L23" s="31">
        <v>76</v>
      </c>
    </row>
    <row r="24" spans="1:12" ht="18.75">
      <c r="A24" s="11">
        <v>18</v>
      </c>
      <c r="B24" s="155" t="s">
        <v>264</v>
      </c>
      <c r="C24" s="34">
        <v>10</v>
      </c>
      <c r="D24" s="12">
        <v>10</v>
      </c>
      <c r="E24" s="34">
        <v>10</v>
      </c>
      <c r="F24" s="12">
        <v>10</v>
      </c>
      <c r="G24" s="31">
        <v>100</v>
      </c>
      <c r="H24" s="34">
        <v>28</v>
      </c>
      <c r="I24" s="34">
        <v>28</v>
      </c>
      <c r="J24" s="34">
        <v>14</v>
      </c>
      <c r="K24" s="12">
        <v>10</v>
      </c>
      <c r="L24" s="76">
        <v>36</v>
      </c>
    </row>
    <row r="25" spans="1:12" ht="18.75">
      <c r="A25" s="11">
        <v>19</v>
      </c>
      <c r="B25" s="155" t="s">
        <v>265</v>
      </c>
      <c r="C25" s="34">
        <v>13</v>
      </c>
      <c r="D25" s="12">
        <v>13</v>
      </c>
      <c r="E25" s="34">
        <v>11</v>
      </c>
      <c r="F25" s="12">
        <v>11</v>
      </c>
      <c r="G25" s="31">
        <v>85</v>
      </c>
      <c r="H25" s="34">
        <v>25</v>
      </c>
      <c r="I25" s="34">
        <v>28</v>
      </c>
      <c r="J25" s="34">
        <v>10</v>
      </c>
      <c r="K25" s="12">
        <v>11</v>
      </c>
      <c r="L25" s="31">
        <v>39</v>
      </c>
    </row>
    <row r="26" spans="1:12" ht="18.75">
      <c r="A26" s="11">
        <v>20</v>
      </c>
      <c r="B26" s="155" t="s">
        <v>266</v>
      </c>
      <c r="C26" s="34">
        <v>6</v>
      </c>
      <c r="D26" s="12">
        <v>6</v>
      </c>
      <c r="E26" s="34">
        <v>5</v>
      </c>
      <c r="F26" s="12">
        <v>5</v>
      </c>
      <c r="G26" s="31">
        <v>83</v>
      </c>
      <c r="H26" s="34">
        <v>26</v>
      </c>
      <c r="I26" s="34">
        <v>26</v>
      </c>
      <c r="J26" s="34">
        <v>16</v>
      </c>
      <c r="K26" s="12">
        <v>16</v>
      </c>
      <c r="L26" s="31">
        <v>61.5</v>
      </c>
    </row>
    <row r="27" spans="1:12" ht="18.75">
      <c r="A27" s="11">
        <v>21</v>
      </c>
      <c r="B27" s="153" t="s">
        <v>267</v>
      </c>
      <c r="C27" s="34">
        <v>9</v>
      </c>
      <c r="D27" s="12">
        <v>9</v>
      </c>
      <c r="E27" s="34">
        <v>9</v>
      </c>
      <c r="F27" s="12">
        <v>9</v>
      </c>
      <c r="G27" s="31">
        <v>100</v>
      </c>
      <c r="H27" s="34">
        <v>26</v>
      </c>
      <c r="I27" s="34">
        <v>26</v>
      </c>
      <c r="J27" s="34">
        <v>19</v>
      </c>
      <c r="K27" s="12">
        <v>20</v>
      </c>
      <c r="L27" s="76">
        <v>77</v>
      </c>
    </row>
    <row r="28" spans="1:12" ht="18.75">
      <c r="A28" s="11">
        <v>22</v>
      </c>
      <c r="B28" s="155" t="s">
        <v>268</v>
      </c>
      <c r="C28" s="34">
        <v>16</v>
      </c>
      <c r="D28" s="12">
        <v>16</v>
      </c>
      <c r="E28" s="34">
        <v>14</v>
      </c>
      <c r="F28" s="12">
        <v>14</v>
      </c>
      <c r="G28" s="31">
        <v>88</v>
      </c>
      <c r="H28" s="34">
        <v>34</v>
      </c>
      <c r="I28" s="34">
        <v>33</v>
      </c>
      <c r="J28" s="34">
        <v>24</v>
      </c>
      <c r="K28" s="12">
        <v>20</v>
      </c>
      <c r="L28" s="31">
        <v>61</v>
      </c>
    </row>
    <row r="29" spans="1:12" ht="18.75">
      <c r="A29" s="11">
        <v>23</v>
      </c>
      <c r="B29" s="155" t="s">
        <v>269</v>
      </c>
      <c r="C29" s="34">
        <v>12</v>
      </c>
      <c r="D29" s="12">
        <v>12</v>
      </c>
      <c r="E29" s="34">
        <v>10</v>
      </c>
      <c r="F29" s="12">
        <v>11</v>
      </c>
      <c r="G29" s="31">
        <v>91.7</v>
      </c>
      <c r="H29" s="34">
        <v>46</v>
      </c>
      <c r="I29" s="34">
        <v>42</v>
      </c>
      <c r="J29" s="34">
        <v>22</v>
      </c>
      <c r="K29" s="12">
        <v>21</v>
      </c>
      <c r="L29" s="76">
        <v>50</v>
      </c>
    </row>
    <row r="30" spans="1:12" ht="18.75">
      <c r="A30" s="12">
        <v>24</v>
      </c>
      <c r="B30" s="79" t="s">
        <v>270</v>
      </c>
      <c r="C30" s="34">
        <v>10</v>
      </c>
      <c r="D30" s="12">
        <v>10</v>
      </c>
      <c r="E30" s="34">
        <v>8</v>
      </c>
      <c r="F30" s="12">
        <v>8</v>
      </c>
      <c r="G30" s="31">
        <v>80</v>
      </c>
      <c r="H30" s="34">
        <v>26</v>
      </c>
      <c r="I30" s="34">
        <v>25</v>
      </c>
      <c r="J30" s="34">
        <v>21</v>
      </c>
      <c r="K30" s="12">
        <v>19</v>
      </c>
      <c r="L30" s="31">
        <v>76</v>
      </c>
    </row>
    <row r="31" spans="1:12" ht="18.75">
      <c r="A31" s="11">
        <v>25</v>
      </c>
      <c r="B31" s="155" t="s">
        <v>271</v>
      </c>
      <c r="C31" s="34">
        <v>7</v>
      </c>
      <c r="D31" s="12">
        <v>6</v>
      </c>
      <c r="E31" s="34">
        <v>7</v>
      </c>
      <c r="F31" s="12">
        <v>6</v>
      </c>
      <c r="G31" s="31">
        <v>100</v>
      </c>
      <c r="H31" s="34">
        <v>18</v>
      </c>
      <c r="I31" s="34">
        <v>18</v>
      </c>
      <c r="J31" s="34">
        <v>11</v>
      </c>
      <c r="K31" s="12">
        <v>11</v>
      </c>
      <c r="L31" s="31">
        <v>61</v>
      </c>
    </row>
    <row r="32" spans="1:12" ht="18.75">
      <c r="A32" s="11">
        <v>26</v>
      </c>
      <c r="B32" s="153" t="s">
        <v>272</v>
      </c>
      <c r="C32" s="34">
        <v>13</v>
      </c>
      <c r="D32" s="12">
        <v>13</v>
      </c>
      <c r="E32" s="34">
        <v>13</v>
      </c>
      <c r="F32" s="12">
        <v>13</v>
      </c>
      <c r="G32" s="31">
        <v>100</v>
      </c>
      <c r="H32" s="34">
        <v>42</v>
      </c>
      <c r="I32" s="34">
        <v>43</v>
      </c>
      <c r="J32" s="34">
        <v>32</v>
      </c>
      <c r="K32" s="12">
        <v>30</v>
      </c>
      <c r="L32" s="31">
        <v>69.8</v>
      </c>
    </row>
    <row r="33" spans="1:12" ht="18.75">
      <c r="A33" s="11">
        <v>27</v>
      </c>
      <c r="B33" s="155" t="s">
        <v>273</v>
      </c>
      <c r="C33" s="34">
        <v>8</v>
      </c>
      <c r="D33" s="12">
        <v>8</v>
      </c>
      <c r="E33" s="34">
        <v>8</v>
      </c>
      <c r="F33" s="12">
        <v>8</v>
      </c>
      <c r="G33" s="31">
        <v>100</v>
      </c>
      <c r="H33" s="34">
        <v>25</v>
      </c>
      <c r="I33" s="12">
        <v>8</v>
      </c>
      <c r="J33" s="34">
        <v>17</v>
      </c>
      <c r="K33" s="12">
        <v>13</v>
      </c>
      <c r="L33" s="31">
        <v>62</v>
      </c>
    </row>
    <row r="34" spans="1:12" ht="18.75">
      <c r="A34" s="531">
        <v>28</v>
      </c>
      <c r="B34" s="337" t="s">
        <v>274</v>
      </c>
      <c r="C34" s="267">
        <v>22</v>
      </c>
      <c r="D34" s="110">
        <v>19</v>
      </c>
      <c r="E34" s="267">
        <v>6</v>
      </c>
      <c r="F34" s="110">
        <v>14</v>
      </c>
      <c r="G34" s="577">
        <v>74</v>
      </c>
      <c r="H34" s="267"/>
      <c r="I34" s="267"/>
      <c r="J34" s="267"/>
      <c r="K34" s="110"/>
      <c r="L34" s="577"/>
    </row>
    <row r="35" spans="1:53" s="578" customFormat="1" ht="21">
      <c r="A35" s="50"/>
      <c r="B35" s="224" t="s">
        <v>283</v>
      </c>
      <c r="C35" s="193">
        <f>SUM(C7:C34)</f>
        <v>313</v>
      </c>
      <c r="D35" s="165">
        <f>SUM(D7:D34)</f>
        <v>309</v>
      </c>
      <c r="E35" s="193">
        <f>SUM(E7:E34)</f>
        <v>260</v>
      </c>
      <c r="F35" s="165">
        <f>SUM(F7:F34)</f>
        <v>272</v>
      </c>
      <c r="G35" s="480">
        <v>88</v>
      </c>
      <c r="H35" s="193">
        <f>SUM(H7:H34)</f>
        <v>858</v>
      </c>
      <c r="I35" s="193">
        <f>SUM(I7:I34)</f>
        <v>834</v>
      </c>
      <c r="J35" s="193">
        <f>SUM(J7:J34)</f>
        <v>513</v>
      </c>
      <c r="K35" s="165">
        <f>SUM(K7:K34)</f>
        <v>492</v>
      </c>
      <c r="L35" s="480">
        <v>59</v>
      </c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</row>
    <row r="36" spans="1:15" ht="20.25">
      <c r="A36" s="129"/>
      <c r="B36" s="1"/>
      <c r="C36" s="131"/>
      <c r="D36" s="141"/>
      <c r="E36" s="575"/>
      <c r="F36" s="141"/>
      <c r="G36" s="575"/>
      <c r="H36" s="1"/>
      <c r="I36" s="1"/>
      <c r="J36" s="1"/>
      <c r="K36" s="1"/>
      <c r="L36" s="1"/>
      <c r="O36" s="1"/>
    </row>
    <row r="37" spans="1:12" ht="20.25">
      <c r="A37" s="132"/>
      <c r="B37" s="131"/>
      <c r="C37" s="131"/>
      <c r="D37" s="95"/>
      <c r="E37" s="575"/>
      <c r="F37" s="95"/>
      <c r="G37" s="575"/>
      <c r="H37" s="149"/>
      <c r="I37" s="149"/>
      <c r="J37" s="149"/>
      <c r="K37" s="149"/>
      <c r="L37" s="149"/>
    </row>
    <row r="38" spans="1:12" ht="20.25">
      <c r="A38" s="129"/>
      <c r="B38" s="130"/>
      <c r="C38" s="131"/>
      <c r="D38" s="1"/>
      <c r="E38" s="575"/>
      <c r="F38" s="1"/>
      <c r="G38" s="575"/>
      <c r="H38" s="1"/>
      <c r="I38" s="1"/>
      <c r="J38" s="1"/>
      <c r="K38" s="1"/>
      <c r="L38" s="1"/>
    </row>
    <row r="39" spans="1:12" ht="20.25">
      <c r="A39" s="129"/>
      <c r="B39" s="130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2" ht="20.25">
      <c r="A40" s="1"/>
      <c r="B40" s="178"/>
    </row>
    <row r="41" spans="1:2" ht="20.25">
      <c r="A41" s="1"/>
      <c r="B41" s="178"/>
    </row>
  </sheetData>
  <sheetProtection/>
  <mergeCells count="11">
    <mergeCell ref="A1:L1"/>
    <mergeCell ref="A2:A5"/>
    <mergeCell ref="B2:B5"/>
    <mergeCell ref="C2:G2"/>
    <mergeCell ref="H2:L2"/>
    <mergeCell ref="C3:D4"/>
    <mergeCell ref="E3:G3"/>
    <mergeCell ref="H3:I4"/>
    <mergeCell ref="J3:L3"/>
    <mergeCell ref="E4:F4"/>
    <mergeCell ref="J4:K4"/>
  </mergeCells>
  <printOptions horizontalCentered="1" verticalCentered="1"/>
  <pageMargins left="0.7874015748031497" right="0.3937007874015748" top="0.15748031496062992" bottom="0.1968503937007874" header="0.15748031496062992" footer="0.1968503937007874"/>
  <pageSetup horizontalDpi="600" verticalDpi="600" orientation="landscape" paperSize="11" scale="45" r:id="rId1"/>
  <ignoredErrors>
    <ignoredError sqref="C35:D35 E35:F35 H35:I35 J35:K35" formulaRange="1"/>
  </ignoredErrors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FF66FF"/>
    <pageSetUpPr fitToPage="1"/>
  </sheetPr>
  <dimension ref="A1:AI43"/>
  <sheetViews>
    <sheetView view="pageBreakPreview" zoomScale="60" zoomScaleNormal="75" zoomScalePageLayoutView="0" workbookViewId="0" topLeftCell="A1">
      <selection activeCell="B2" sqref="B2:B4"/>
    </sheetView>
  </sheetViews>
  <sheetFormatPr defaultColWidth="9.00390625" defaultRowHeight="12.75"/>
  <cols>
    <col min="1" max="1" width="6.875" style="0" customWidth="1"/>
    <col min="2" max="2" width="30.125" style="0" customWidth="1"/>
    <col min="3" max="10" width="10.75390625" style="0" customWidth="1"/>
    <col min="11" max="11" width="21.375" style="0" customWidth="1"/>
  </cols>
  <sheetData>
    <row r="1" spans="1:11" ht="20.25">
      <c r="A1" s="697" t="s">
        <v>574</v>
      </c>
      <c r="B1" s="697"/>
      <c r="C1" s="697"/>
      <c r="D1" s="697"/>
      <c r="E1" s="697"/>
      <c r="F1" s="697"/>
      <c r="G1" s="697"/>
      <c r="H1" s="697"/>
      <c r="I1" s="697"/>
      <c r="J1" s="697"/>
      <c r="K1" s="697"/>
    </row>
    <row r="2" spans="1:12" ht="16.5" customHeight="1">
      <c r="A2" s="627" t="s">
        <v>227</v>
      </c>
      <c r="B2" s="619" t="s">
        <v>3</v>
      </c>
      <c r="C2" s="619" t="s">
        <v>150</v>
      </c>
      <c r="D2" s="619"/>
      <c r="E2" s="619"/>
      <c r="F2" s="619"/>
      <c r="G2" s="619" t="s">
        <v>151</v>
      </c>
      <c r="H2" s="619"/>
      <c r="I2" s="619"/>
      <c r="J2" s="619"/>
      <c r="K2" s="619" t="s">
        <v>371</v>
      </c>
      <c r="L2" s="5"/>
    </row>
    <row r="3" spans="1:12" ht="40.5" customHeight="1">
      <c r="A3" s="627"/>
      <c r="B3" s="619"/>
      <c r="C3" s="619"/>
      <c r="D3" s="619"/>
      <c r="E3" s="619"/>
      <c r="F3" s="619"/>
      <c r="G3" s="619"/>
      <c r="H3" s="619"/>
      <c r="I3" s="619"/>
      <c r="J3" s="619"/>
      <c r="K3" s="619"/>
      <c r="L3" s="5"/>
    </row>
    <row r="4" spans="1:12" ht="57" customHeight="1">
      <c r="A4" s="627"/>
      <c r="B4" s="619"/>
      <c r="C4" s="27" t="s">
        <v>152</v>
      </c>
      <c r="D4" s="27" t="s">
        <v>153</v>
      </c>
      <c r="E4" s="27" t="s">
        <v>154</v>
      </c>
      <c r="F4" s="27" t="s">
        <v>155</v>
      </c>
      <c r="G4" s="27" t="s">
        <v>156</v>
      </c>
      <c r="H4" s="27" t="s">
        <v>157</v>
      </c>
      <c r="I4" s="27" t="s">
        <v>158</v>
      </c>
      <c r="J4" s="27" t="s">
        <v>159</v>
      </c>
      <c r="K4" s="619"/>
      <c r="L4" s="5"/>
    </row>
    <row r="5" spans="1:12" ht="20.25">
      <c r="A5" s="21">
        <v>1</v>
      </c>
      <c r="B5" s="21">
        <v>2</v>
      </c>
      <c r="C5" s="21">
        <v>3</v>
      </c>
      <c r="D5" s="21">
        <v>4</v>
      </c>
      <c r="E5" s="21">
        <v>5</v>
      </c>
      <c r="F5" s="21">
        <v>6</v>
      </c>
      <c r="G5" s="21">
        <v>7</v>
      </c>
      <c r="H5" s="21">
        <v>8</v>
      </c>
      <c r="I5" s="21">
        <v>9</v>
      </c>
      <c r="J5" s="21">
        <v>10</v>
      </c>
      <c r="K5" s="21">
        <v>11</v>
      </c>
      <c r="L5" s="2"/>
    </row>
    <row r="6" spans="1:13" s="29" customFormat="1" ht="20.25" customHeight="1">
      <c r="A6" s="12">
        <v>1</v>
      </c>
      <c r="B6" s="79" t="s">
        <v>247</v>
      </c>
      <c r="C6" s="12">
        <v>34</v>
      </c>
      <c r="D6" s="12">
        <v>9</v>
      </c>
      <c r="E6" s="12">
        <v>15</v>
      </c>
      <c r="F6" s="12"/>
      <c r="G6" s="12">
        <v>4</v>
      </c>
      <c r="H6" s="12">
        <v>12</v>
      </c>
      <c r="I6" s="12">
        <v>19</v>
      </c>
      <c r="J6" s="12">
        <v>23</v>
      </c>
      <c r="K6" s="12">
        <v>6</v>
      </c>
      <c r="M6" s="82"/>
    </row>
    <row r="7" spans="1:35" ht="20.25" customHeight="1">
      <c r="A7" s="12">
        <v>2</v>
      </c>
      <c r="B7" s="79" t="s">
        <v>248</v>
      </c>
      <c r="C7" s="279">
        <v>30</v>
      </c>
      <c r="D7" s="279">
        <v>13</v>
      </c>
      <c r="E7" s="279">
        <v>7</v>
      </c>
      <c r="F7" s="34"/>
      <c r="G7" s="279">
        <v>6</v>
      </c>
      <c r="H7" s="279">
        <v>9</v>
      </c>
      <c r="I7" s="279">
        <v>6</v>
      </c>
      <c r="J7" s="279">
        <v>29</v>
      </c>
      <c r="K7" s="34">
        <v>6</v>
      </c>
      <c r="L7" s="1"/>
      <c r="M7" s="82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</row>
    <row r="8" spans="1:13" ht="20.25" customHeight="1">
      <c r="A8" s="11">
        <v>3</v>
      </c>
      <c r="B8" s="155" t="s">
        <v>249</v>
      </c>
      <c r="C8" s="114">
        <v>27</v>
      </c>
      <c r="D8" s="114">
        <v>10</v>
      </c>
      <c r="E8" s="114">
        <v>5</v>
      </c>
      <c r="F8" s="302"/>
      <c r="G8" s="114">
        <v>5</v>
      </c>
      <c r="H8" s="114">
        <v>11</v>
      </c>
      <c r="I8" s="114">
        <v>14</v>
      </c>
      <c r="J8" s="114">
        <v>12</v>
      </c>
      <c r="K8" s="114">
        <v>1</v>
      </c>
      <c r="M8" s="148"/>
    </row>
    <row r="9" spans="1:13" ht="20.25" customHeight="1">
      <c r="A9" s="11">
        <v>4</v>
      </c>
      <c r="B9" s="155" t="s">
        <v>250</v>
      </c>
      <c r="C9" s="34">
        <v>55</v>
      </c>
      <c r="D9" s="34"/>
      <c r="E9" s="34">
        <v>1</v>
      </c>
      <c r="F9" s="34"/>
      <c r="G9" s="34">
        <v>4</v>
      </c>
      <c r="H9" s="34">
        <v>10</v>
      </c>
      <c r="I9" s="34">
        <v>16</v>
      </c>
      <c r="J9" s="34">
        <v>26</v>
      </c>
      <c r="K9" s="34">
        <v>5</v>
      </c>
      <c r="M9" s="82"/>
    </row>
    <row r="10" spans="1:13" ht="20.25" customHeight="1">
      <c r="A10" s="11">
        <v>5</v>
      </c>
      <c r="B10" s="155" t="s">
        <v>251</v>
      </c>
      <c r="C10" s="34">
        <v>23</v>
      </c>
      <c r="D10" s="34">
        <v>14</v>
      </c>
      <c r="E10" s="34">
        <v>18</v>
      </c>
      <c r="F10" s="34">
        <v>1</v>
      </c>
      <c r="G10" s="34">
        <v>7</v>
      </c>
      <c r="H10" s="34">
        <v>13</v>
      </c>
      <c r="I10" s="34">
        <v>14</v>
      </c>
      <c r="J10" s="34">
        <v>22</v>
      </c>
      <c r="K10" s="34">
        <v>4</v>
      </c>
      <c r="M10" s="82"/>
    </row>
    <row r="11" spans="1:13" ht="20.25" customHeight="1">
      <c r="A11" s="11">
        <v>6</v>
      </c>
      <c r="B11" s="154" t="s">
        <v>252</v>
      </c>
      <c r="C11" s="34">
        <v>21</v>
      </c>
      <c r="D11" s="34">
        <v>8</v>
      </c>
      <c r="E11" s="34">
        <v>6</v>
      </c>
      <c r="F11" s="34">
        <v>3</v>
      </c>
      <c r="G11" s="34">
        <v>4</v>
      </c>
      <c r="H11" s="34">
        <v>7</v>
      </c>
      <c r="I11" s="34">
        <v>4</v>
      </c>
      <c r="J11" s="34">
        <v>23</v>
      </c>
      <c r="K11" s="34">
        <v>2</v>
      </c>
      <c r="M11" s="82"/>
    </row>
    <row r="12" spans="1:13" ht="20.25" customHeight="1">
      <c r="A12" s="12">
        <v>7</v>
      </c>
      <c r="B12" s="156" t="s">
        <v>253</v>
      </c>
      <c r="C12" s="34">
        <v>32</v>
      </c>
      <c r="D12" s="34">
        <v>6</v>
      </c>
      <c r="E12" s="34">
        <v>12</v>
      </c>
      <c r="F12" s="34"/>
      <c r="G12" s="34">
        <v>4</v>
      </c>
      <c r="H12" s="34">
        <v>12</v>
      </c>
      <c r="I12" s="34">
        <v>15</v>
      </c>
      <c r="J12" s="34">
        <v>19</v>
      </c>
      <c r="K12" s="34">
        <v>2</v>
      </c>
      <c r="M12" s="82"/>
    </row>
    <row r="13" spans="1:13" ht="20.25" customHeight="1">
      <c r="A13" s="11">
        <v>8</v>
      </c>
      <c r="B13" s="155" t="s">
        <v>254</v>
      </c>
      <c r="C13" s="34">
        <v>23</v>
      </c>
      <c r="D13" s="34">
        <v>1</v>
      </c>
      <c r="E13" s="34">
        <v>22</v>
      </c>
      <c r="F13" s="34"/>
      <c r="G13" s="34">
        <v>8</v>
      </c>
      <c r="H13" s="34">
        <v>11</v>
      </c>
      <c r="I13" s="34">
        <v>11</v>
      </c>
      <c r="J13" s="34">
        <v>16</v>
      </c>
      <c r="K13" s="34">
        <v>5</v>
      </c>
      <c r="M13" s="82"/>
    </row>
    <row r="14" spans="1:13" ht="20.25" customHeight="1">
      <c r="A14" s="11">
        <v>9</v>
      </c>
      <c r="B14" s="155" t="s">
        <v>255</v>
      </c>
      <c r="C14" s="12">
        <v>24</v>
      </c>
      <c r="D14" s="12">
        <v>7</v>
      </c>
      <c r="E14" s="12">
        <v>6</v>
      </c>
      <c r="F14" s="12"/>
      <c r="G14" s="12">
        <v>6</v>
      </c>
      <c r="H14" s="12">
        <v>9</v>
      </c>
      <c r="I14" s="12">
        <v>7</v>
      </c>
      <c r="J14" s="12">
        <v>15</v>
      </c>
      <c r="K14" s="12">
        <v>6</v>
      </c>
      <c r="M14" s="145"/>
    </row>
    <row r="15" spans="1:13" ht="20.25" customHeight="1">
      <c r="A15" s="11">
        <v>10</v>
      </c>
      <c r="B15" s="153" t="s">
        <v>256</v>
      </c>
      <c r="C15" s="12">
        <v>26</v>
      </c>
      <c r="D15" s="12">
        <v>13</v>
      </c>
      <c r="E15" s="12">
        <v>9</v>
      </c>
      <c r="F15" s="12"/>
      <c r="G15" s="12">
        <v>7</v>
      </c>
      <c r="H15" s="12">
        <v>9</v>
      </c>
      <c r="I15" s="12">
        <v>15</v>
      </c>
      <c r="J15" s="12">
        <v>17</v>
      </c>
      <c r="K15" s="12">
        <v>5</v>
      </c>
      <c r="M15" s="95"/>
    </row>
    <row r="16" spans="1:13" ht="20.25" customHeight="1">
      <c r="A16" s="11">
        <v>11</v>
      </c>
      <c r="B16" s="153" t="s">
        <v>257</v>
      </c>
      <c r="C16" s="34">
        <v>25</v>
      </c>
      <c r="D16" s="34">
        <v>5</v>
      </c>
      <c r="E16" s="34">
        <v>15</v>
      </c>
      <c r="F16" s="34"/>
      <c r="G16" s="34">
        <v>1</v>
      </c>
      <c r="H16" s="34">
        <v>9</v>
      </c>
      <c r="I16" s="34">
        <v>16</v>
      </c>
      <c r="J16" s="34">
        <v>19</v>
      </c>
      <c r="K16" s="34">
        <v>4</v>
      </c>
      <c r="L16" s="1"/>
      <c r="M16" s="82"/>
    </row>
    <row r="17" spans="1:13" ht="20.25" customHeight="1">
      <c r="A17" s="11">
        <v>12</v>
      </c>
      <c r="B17" s="153" t="s">
        <v>258</v>
      </c>
      <c r="C17" s="91">
        <v>24</v>
      </c>
      <c r="D17" s="91">
        <v>7</v>
      </c>
      <c r="E17" s="91">
        <v>21</v>
      </c>
      <c r="F17" s="91">
        <v>2</v>
      </c>
      <c r="G17" s="91">
        <v>4</v>
      </c>
      <c r="H17" s="91">
        <v>9</v>
      </c>
      <c r="I17" s="91">
        <v>18</v>
      </c>
      <c r="J17" s="91">
        <v>23</v>
      </c>
      <c r="K17" s="91">
        <v>4</v>
      </c>
      <c r="L17" s="146"/>
      <c r="M17" s="146"/>
    </row>
    <row r="18" spans="1:13" ht="20.25" customHeight="1">
      <c r="A18" s="11">
        <v>13</v>
      </c>
      <c r="B18" s="155" t="s">
        <v>259</v>
      </c>
      <c r="C18" s="34">
        <v>23</v>
      </c>
      <c r="D18" s="34">
        <v>7</v>
      </c>
      <c r="E18" s="34">
        <v>4</v>
      </c>
      <c r="F18" s="34"/>
      <c r="G18" s="34">
        <v>6</v>
      </c>
      <c r="H18" s="34">
        <v>4</v>
      </c>
      <c r="I18" s="34">
        <v>6</v>
      </c>
      <c r="J18" s="34">
        <v>18</v>
      </c>
      <c r="K18" s="34">
        <v>6</v>
      </c>
      <c r="L18" s="1"/>
      <c r="M18" s="82"/>
    </row>
    <row r="19" spans="1:13" ht="20.25" customHeight="1">
      <c r="A19" s="11">
        <v>14</v>
      </c>
      <c r="B19" s="155" t="s">
        <v>260</v>
      </c>
      <c r="C19" s="34">
        <v>36</v>
      </c>
      <c r="D19" s="34">
        <v>20</v>
      </c>
      <c r="E19" s="34">
        <v>18</v>
      </c>
      <c r="F19" s="34">
        <v>2</v>
      </c>
      <c r="G19" s="34">
        <v>7</v>
      </c>
      <c r="H19" s="34">
        <v>12</v>
      </c>
      <c r="I19" s="34">
        <v>21</v>
      </c>
      <c r="J19" s="34">
        <v>36</v>
      </c>
      <c r="K19" s="34">
        <v>3</v>
      </c>
      <c r="L19" s="1"/>
      <c r="M19" s="82"/>
    </row>
    <row r="20" spans="1:13" ht="20.25" customHeight="1">
      <c r="A20" s="11">
        <v>15</v>
      </c>
      <c r="B20" s="155" t="s">
        <v>261</v>
      </c>
      <c r="C20" s="34">
        <v>9</v>
      </c>
      <c r="D20" s="34">
        <v>12</v>
      </c>
      <c r="E20" s="34">
        <v>17</v>
      </c>
      <c r="F20" s="34"/>
      <c r="G20" s="34">
        <v>4</v>
      </c>
      <c r="H20" s="34">
        <v>14</v>
      </c>
      <c r="I20" s="34">
        <v>7</v>
      </c>
      <c r="J20" s="34">
        <v>13</v>
      </c>
      <c r="K20" s="34">
        <v>3</v>
      </c>
      <c r="L20" s="1"/>
      <c r="M20" s="82"/>
    </row>
    <row r="21" spans="1:13" ht="20.25" customHeight="1">
      <c r="A21" s="11">
        <v>16</v>
      </c>
      <c r="B21" s="155" t="s">
        <v>262</v>
      </c>
      <c r="C21" s="12">
        <v>12</v>
      </c>
      <c r="D21" s="12">
        <v>4</v>
      </c>
      <c r="E21" s="12">
        <v>8</v>
      </c>
      <c r="F21" s="12"/>
      <c r="G21" s="12"/>
      <c r="H21" s="12">
        <v>4</v>
      </c>
      <c r="I21" s="12">
        <v>4</v>
      </c>
      <c r="J21" s="12">
        <v>16</v>
      </c>
      <c r="K21" s="12">
        <v>2</v>
      </c>
      <c r="L21" s="1"/>
      <c r="M21" s="95"/>
    </row>
    <row r="22" spans="1:13" ht="20.25" customHeight="1">
      <c r="A22" s="11">
        <v>17</v>
      </c>
      <c r="B22" s="153" t="s">
        <v>263</v>
      </c>
      <c r="C22" s="34">
        <v>13</v>
      </c>
      <c r="D22" s="34">
        <v>17</v>
      </c>
      <c r="E22" s="34">
        <v>20</v>
      </c>
      <c r="F22" s="34">
        <v>3</v>
      </c>
      <c r="G22" s="34">
        <v>5</v>
      </c>
      <c r="H22" s="34">
        <v>10</v>
      </c>
      <c r="I22" s="34">
        <v>10</v>
      </c>
      <c r="J22" s="34">
        <v>28</v>
      </c>
      <c r="K22" s="34">
        <v>5</v>
      </c>
      <c r="L22" s="147"/>
      <c r="M22" s="82"/>
    </row>
    <row r="23" spans="1:13" ht="20.25" customHeight="1">
      <c r="A23" s="11">
        <v>18</v>
      </c>
      <c r="B23" s="155" t="s">
        <v>264</v>
      </c>
      <c r="C23" s="279">
        <v>18</v>
      </c>
      <c r="D23" s="279">
        <v>7</v>
      </c>
      <c r="E23" s="279">
        <v>9</v>
      </c>
      <c r="F23" s="279">
        <v>6</v>
      </c>
      <c r="G23" s="34">
        <v>3</v>
      </c>
      <c r="H23" s="34">
        <v>7</v>
      </c>
      <c r="I23" s="34">
        <v>6</v>
      </c>
      <c r="J23" s="34">
        <v>24</v>
      </c>
      <c r="K23" s="34"/>
      <c r="L23" s="1"/>
      <c r="M23" s="82"/>
    </row>
    <row r="24" spans="1:13" ht="20.25" customHeight="1">
      <c r="A24" s="11">
        <v>19</v>
      </c>
      <c r="B24" s="155" t="s">
        <v>265</v>
      </c>
      <c r="C24" s="34">
        <v>34</v>
      </c>
      <c r="D24" s="34">
        <v>8</v>
      </c>
      <c r="E24" s="34">
        <v>4</v>
      </c>
      <c r="F24" s="385"/>
      <c r="G24" s="34">
        <v>3</v>
      </c>
      <c r="H24" s="34">
        <v>5</v>
      </c>
      <c r="I24" s="34">
        <v>14</v>
      </c>
      <c r="J24" s="34">
        <v>24</v>
      </c>
      <c r="K24" s="34">
        <v>5</v>
      </c>
      <c r="M24" s="82"/>
    </row>
    <row r="25" spans="1:13" ht="20.25" customHeight="1">
      <c r="A25" s="11">
        <v>20</v>
      </c>
      <c r="B25" s="155" t="s">
        <v>266</v>
      </c>
      <c r="C25" s="34">
        <v>20</v>
      </c>
      <c r="D25" s="34">
        <v>6</v>
      </c>
      <c r="E25" s="34">
        <v>9</v>
      </c>
      <c r="F25" s="34"/>
      <c r="G25" s="34">
        <v>1</v>
      </c>
      <c r="H25" s="34">
        <v>8</v>
      </c>
      <c r="I25" s="34">
        <v>8</v>
      </c>
      <c r="J25" s="279">
        <v>18</v>
      </c>
      <c r="K25" s="34">
        <v>8</v>
      </c>
      <c r="M25" s="82"/>
    </row>
    <row r="26" spans="1:13" ht="20.25" customHeight="1">
      <c r="A26" s="11">
        <v>21</v>
      </c>
      <c r="B26" s="153" t="s">
        <v>267</v>
      </c>
      <c r="C26" s="34">
        <v>17</v>
      </c>
      <c r="D26" s="34">
        <v>14</v>
      </c>
      <c r="E26" s="34">
        <v>7</v>
      </c>
      <c r="F26" s="34"/>
      <c r="G26" s="34">
        <v>2</v>
      </c>
      <c r="H26" s="34">
        <v>3</v>
      </c>
      <c r="I26" s="34">
        <v>8</v>
      </c>
      <c r="J26" s="34">
        <v>25</v>
      </c>
      <c r="K26" s="34">
        <v>1</v>
      </c>
      <c r="M26" s="82"/>
    </row>
    <row r="27" spans="1:13" ht="20.25" customHeight="1">
      <c r="A27" s="11">
        <v>22</v>
      </c>
      <c r="B27" s="155" t="s">
        <v>268</v>
      </c>
      <c r="C27" s="34">
        <v>50</v>
      </c>
      <c r="D27" s="34">
        <v>1</v>
      </c>
      <c r="E27" s="34">
        <v>8</v>
      </c>
      <c r="F27" s="34"/>
      <c r="G27" s="34">
        <v>3</v>
      </c>
      <c r="H27" s="34">
        <v>4</v>
      </c>
      <c r="I27" s="34">
        <v>10</v>
      </c>
      <c r="J27" s="34">
        <v>42</v>
      </c>
      <c r="K27" s="34"/>
      <c r="M27" s="82"/>
    </row>
    <row r="28" spans="1:13" ht="20.25" customHeight="1">
      <c r="A28" s="11">
        <v>23</v>
      </c>
      <c r="B28" s="155" t="s">
        <v>269</v>
      </c>
      <c r="C28" s="34">
        <v>35</v>
      </c>
      <c r="D28" s="34">
        <v>17</v>
      </c>
      <c r="E28" s="34">
        <v>5</v>
      </c>
      <c r="F28" s="34"/>
      <c r="G28" s="34">
        <v>3</v>
      </c>
      <c r="H28" s="34">
        <v>15</v>
      </c>
      <c r="I28" s="34">
        <v>15</v>
      </c>
      <c r="J28" s="34">
        <v>24</v>
      </c>
      <c r="K28" s="34">
        <v>4</v>
      </c>
      <c r="M28" s="82"/>
    </row>
    <row r="29" spans="1:13" ht="20.25" customHeight="1">
      <c r="A29" s="12">
        <v>24</v>
      </c>
      <c r="B29" s="79" t="s">
        <v>270</v>
      </c>
      <c r="C29" s="34">
        <v>15</v>
      </c>
      <c r="D29" s="34">
        <v>9</v>
      </c>
      <c r="E29" s="34">
        <v>13</v>
      </c>
      <c r="F29" s="34">
        <v>1</v>
      </c>
      <c r="G29" s="34">
        <v>3</v>
      </c>
      <c r="H29" s="34">
        <v>6</v>
      </c>
      <c r="I29" s="34">
        <v>5</v>
      </c>
      <c r="J29" s="34">
        <v>24</v>
      </c>
      <c r="K29" s="34">
        <v>2</v>
      </c>
      <c r="M29" s="95"/>
    </row>
    <row r="30" spans="1:13" ht="20.25" customHeight="1">
      <c r="A30" s="11">
        <v>25</v>
      </c>
      <c r="B30" s="155" t="s">
        <v>271</v>
      </c>
      <c r="C30" s="34">
        <v>10</v>
      </c>
      <c r="D30" s="34">
        <v>6</v>
      </c>
      <c r="E30" s="34">
        <v>7</v>
      </c>
      <c r="F30" s="34">
        <v>3</v>
      </c>
      <c r="G30" s="34">
        <v>2</v>
      </c>
      <c r="H30" s="34">
        <v>1</v>
      </c>
      <c r="I30" s="34">
        <v>3</v>
      </c>
      <c r="J30" s="34">
        <v>20</v>
      </c>
      <c r="K30" s="34">
        <v>1</v>
      </c>
      <c r="M30" s="95"/>
    </row>
    <row r="31" spans="1:13" ht="20.25" customHeight="1">
      <c r="A31" s="11">
        <v>26</v>
      </c>
      <c r="B31" s="153" t="s">
        <v>272</v>
      </c>
      <c r="C31" s="34">
        <v>45</v>
      </c>
      <c r="D31" s="34">
        <v>7</v>
      </c>
      <c r="E31" s="34">
        <v>3</v>
      </c>
      <c r="F31" s="34">
        <v>1</v>
      </c>
      <c r="G31" s="34">
        <v>4</v>
      </c>
      <c r="H31" s="34">
        <v>8</v>
      </c>
      <c r="I31" s="34">
        <v>9</v>
      </c>
      <c r="J31" s="34">
        <v>35</v>
      </c>
      <c r="K31" s="34">
        <v>5</v>
      </c>
      <c r="M31" s="82"/>
    </row>
    <row r="32" spans="1:13" ht="20.25" customHeight="1">
      <c r="A32" s="11">
        <v>27</v>
      </c>
      <c r="B32" s="155" t="s">
        <v>273</v>
      </c>
      <c r="C32" s="34">
        <v>22</v>
      </c>
      <c r="D32" s="385"/>
      <c r="E32" s="34">
        <v>9</v>
      </c>
      <c r="F32" s="34">
        <v>1</v>
      </c>
      <c r="G32" s="34">
        <v>4</v>
      </c>
      <c r="H32" s="34">
        <v>11</v>
      </c>
      <c r="I32" s="34">
        <v>2</v>
      </c>
      <c r="J32" s="34">
        <v>15</v>
      </c>
      <c r="K32" s="34">
        <v>4</v>
      </c>
      <c r="M32" s="95"/>
    </row>
    <row r="33" spans="1:13" ht="20.25" customHeight="1">
      <c r="A33" s="11">
        <v>28</v>
      </c>
      <c r="B33" s="155" t="s">
        <v>274</v>
      </c>
      <c r="C33" s="34">
        <v>73</v>
      </c>
      <c r="D33" s="34">
        <v>4</v>
      </c>
      <c r="E33" s="34">
        <v>4</v>
      </c>
      <c r="F33" s="34"/>
      <c r="G33" s="34">
        <v>6</v>
      </c>
      <c r="H33" s="34">
        <v>10</v>
      </c>
      <c r="I33" s="34">
        <v>17</v>
      </c>
      <c r="J33" s="34">
        <v>48</v>
      </c>
      <c r="K33" s="34">
        <v>17</v>
      </c>
      <c r="M33" s="82"/>
    </row>
    <row r="34" spans="1:13" ht="20.25" customHeight="1">
      <c r="A34" s="11">
        <v>29</v>
      </c>
      <c r="B34" s="155" t="s">
        <v>275</v>
      </c>
      <c r="C34" s="34">
        <v>1</v>
      </c>
      <c r="D34" s="34">
        <v>5</v>
      </c>
      <c r="E34" s="79"/>
      <c r="F34" s="79"/>
      <c r="G34" s="79"/>
      <c r="H34" s="34">
        <v>1</v>
      </c>
      <c r="I34" s="34"/>
      <c r="J34" s="34">
        <v>5</v>
      </c>
      <c r="K34" s="34">
        <v>1</v>
      </c>
      <c r="M34" s="40"/>
    </row>
    <row r="35" spans="1:13" ht="20.25" customHeight="1">
      <c r="A35" s="83">
        <v>30</v>
      </c>
      <c r="B35" s="155" t="s">
        <v>276</v>
      </c>
      <c r="C35" s="114">
        <v>9</v>
      </c>
      <c r="D35" s="15"/>
      <c r="E35" s="15"/>
      <c r="F35" s="15"/>
      <c r="G35" s="15"/>
      <c r="H35" s="15">
        <v>1</v>
      </c>
      <c r="I35" s="114">
        <v>1</v>
      </c>
      <c r="J35" s="114">
        <v>7</v>
      </c>
      <c r="K35" s="114">
        <v>1</v>
      </c>
      <c r="M35" s="95"/>
    </row>
    <row r="36" spans="1:13" ht="20.25" customHeight="1">
      <c r="A36" s="11">
        <v>31</v>
      </c>
      <c r="B36" s="153" t="s">
        <v>426</v>
      </c>
      <c r="C36" s="12">
        <v>3</v>
      </c>
      <c r="D36" s="12"/>
      <c r="E36" s="12">
        <v>1</v>
      </c>
      <c r="F36" s="12"/>
      <c r="G36" s="12"/>
      <c r="H36" s="12"/>
      <c r="I36" s="12">
        <v>3</v>
      </c>
      <c r="J36" s="12">
        <v>1</v>
      </c>
      <c r="K36" s="12">
        <v>2</v>
      </c>
      <c r="M36" s="143"/>
    </row>
    <row r="37" spans="1:13" ht="20.25" customHeight="1">
      <c r="A37" s="152">
        <v>32</v>
      </c>
      <c r="B37" s="289" t="s">
        <v>286</v>
      </c>
      <c r="C37" s="110">
        <v>88</v>
      </c>
      <c r="D37" s="110">
        <v>4</v>
      </c>
      <c r="E37" s="110">
        <v>6</v>
      </c>
      <c r="F37" s="110"/>
      <c r="G37" s="110">
        <v>9</v>
      </c>
      <c r="H37" s="110">
        <v>22</v>
      </c>
      <c r="I37" s="110">
        <v>27</v>
      </c>
      <c r="J37" s="110">
        <v>40</v>
      </c>
      <c r="K37" s="110">
        <v>12</v>
      </c>
      <c r="M37" s="82"/>
    </row>
    <row r="38" spans="1:13" ht="20.25" customHeight="1">
      <c r="A38" s="152">
        <v>33</v>
      </c>
      <c r="B38" s="153" t="s">
        <v>287</v>
      </c>
      <c r="C38" s="34">
        <v>24</v>
      </c>
      <c r="D38" s="34"/>
      <c r="E38" s="34">
        <v>1</v>
      </c>
      <c r="F38" s="34"/>
      <c r="G38" s="34">
        <v>1</v>
      </c>
      <c r="H38" s="34">
        <v>4</v>
      </c>
      <c r="I38" s="34">
        <v>8</v>
      </c>
      <c r="J38" s="34">
        <v>12</v>
      </c>
      <c r="K38" s="34">
        <v>2</v>
      </c>
      <c r="M38" s="82"/>
    </row>
    <row r="39" spans="1:13" ht="20.25" customHeight="1">
      <c r="A39" s="288">
        <v>34</v>
      </c>
      <c r="B39" s="289" t="s">
        <v>285</v>
      </c>
      <c r="C39" s="34">
        <v>35</v>
      </c>
      <c r="D39" s="34"/>
      <c r="E39" s="34">
        <v>2</v>
      </c>
      <c r="F39" s="34"/>
      <c r="G39" s="34">
        <v>1</v>
      </c>
      <c r="H39" s="34">
        <v>9</v>
      </c>
      <c r="I39" s="34">
        <v>13</v>
      </c>
      <c r="J39" s="34">
        <v>14</v>
      </c>
      <c r="K39" s="34">
        <v>5</v>
      </c>
      <c r="M39" s="40"/>
    </row>
    <row r="40" spans="1:13" ht="20.25" customHeight="1">
      <c r="A40" s="316"/>
      <c r="B40" s="224" t="s">
        <v>283</v>
      </c>
      <c r="C40" s="165">
        <f aca="true" t="shared" si="0" ref="C40:K40">SUM(C6:C39)</f>
        <v>936</v>
      </c>
      <c r="D40" s="165">
        <f t="shared" si="0"/>
        <v>241</v>
      </c>
      <c r="E40" s="165">
        <f t="shared" si="0"/>
        <v>292</v>
      </c>
      <c r="F40" s="165">
        <f t="shared" si="0"/>
        <v>23</v>
      </c>
      <c r="G40" s="165">
        <f t="shared" si="0"/>
        <v>127</v>
      </c>
      <c r="H40" s="165">
        <f t="shared" si="0"/>
        <v>280</v>
      </c>
      <c r="I40" s="165">
        <f t="shared" si="0"/>
        <v>352</v>
      </c>
      <c r="J40" s="165">
        <f t="shared" si="0"/>
        <v>733</v>
      </c>
      <c r="K40" s="165">
        <f t="shared" si="0"/>
        <v>139</v>
      </c>
      <c r="M40" s="230"/>
    </row>
    <row r="41" spans="1:11" ht="18.75">
      <c r="A41" s="234"/>
      <c r="B41" s="1"/>
      <c r="C41" s="449"/>
      <c r="D41" s="449"/>
      <c r="E41" s="449"/>
      <c r="F41" s="449"/>
      <c r="G41" s="449"/>
      <c r="H41" s="449"/>
      <c r="I41" s="449"/>
      <c r="J41" s="449"/>
      <c r="K41" s="449"/>
    </row>
    <row r="42" spans="1:11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</sheetData>
  <sheetProtection/>
  <mergeCells count="6">
    <mergeCell ref="A1:K1"/>
    <mergeCell ref="A2:A4"/>
    <mergeCell ref="B2:B4"/>
    <mergeCell ref="C2:F3"/>
    <mergeCell ref="G2:J3"/>
    <mergeCell ref="K2:K4"/>
  </mergeCells>
  <printOptions horizontalCentered="1" verticalCentered="1"/>
  <pageMargins left="0.7875" right="0.39375" top="0.17" bottom="0.39375" header="0.24" footer="0.5118055555555555"/>
  <pageSetup fitToHeight="1" fitToWidth="1" horizontalDpi="300" verticalDpi="300" orientation="landscape" paperSize="9" scale="66" r:id="rId1"/>
  <ignoredErrors>
    <ignoredError sqref="C40:K40" formulaRange="1"/>
  </ignoredErrors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FFCC00"/>
  </sheetPr>
  <dimension ref="A1:S43"/>
  <sheetViews>
    <sheetView view="pageBreakPreview" zoomScale="60" zoomScaleNormal="75" zoomScalePageLayoutView="0" workbookViewId="0" topLeftCell="A16">
      <selection activeCell="N35" sqref="N35"/>
    </sheetView>
  </sheetViews>
  <sheetFormatPr defaultColWidth="9.00390625" defaultRowHeight="12.75"/>
  <cols>
    <col min="1" max="1" width="6.75390625" style="0" customWidth="1"/>
    <col min="2" max="2" width="29.625" style="0" customWidth="1"/>
    <col min="3" max="10" width="10.75390625" style="0" customWidth="1"/>
  </cols>
  <sheetData>
    <row r="1" spans="1:10" ht="20.25">
      <c r="A1" s="620" t="s">
        <v>337</v>
      </c>
      <c r="B1" s="620"/>
      <c r="C1" s="620"/>
      <c r="D1" s="620"/>
      <c r="E1" s="620"/>
      <c r="F1" s="620"/>
      <c r="G1" s="620"/>
      <c r="H1" s="620"/>
      <c r="I1" s="620"/>
      <c r="J1" s="620"/>
    </row>
    <row r="2" spans="1:10" ht="20.25">
      <c r="A2" s="694" t="s">
        <v>161</v>
      </c>
      <c r="B2" s="695"/>
      <c r="C2" s="695"/>
      <c r="D2" s="695"/>
      <c r="E2" s="695"/>
      <c r="F2" s="695"/>
      <c r="G2" s="695"/>
      <c r="H2" s="695"/>
      <c r="I2" s="695"/>
      <c r="J2" s="696"/>
    </row>
    <row r="3" spans="1:10" ht="20.25">
      <c r="A3" s="694" t="s">
        <v>2</v>
      </c>
      <c r="B3" s="695"/>
      <c r="C3" s="695"/>
      <c r="D3" s="695"/>
      <c r="E3" s="695"/>
      <c r="F3" s="695"/>
      <c r="G3" s="695"/>
      <c r="H3" s="695"/>
      <c r="I3" s="695"/>
      <c r="J3" s="696"/>
    </row>
    <row r="4" spans="1:11" ht="20.25" customHeight="1">
      <c r="A4" s="627" t="s">
        <v>227</v>
      </c>
      <c r="B4" s="627" t="s">
        <v>3</v>
      </c>
      <c r="C4" s="619" t="s">
        <v>107</v>
      </c>
      <c r="D4" s="619"/>
      <c r="E4" s="681" t="s">
        <v>81</v>
      </c>
      <c r="F4" s="681"/>
      <c r="G4" s="681"/>
      <c r="H4" s="681"/>
      <c r="I4" s="681"/>
      <c r="J4" s="681"/>
      <c r="K4" s="2"/>
    </row>
    <row r="5" spans="1:11" ht="18.75" customHeight="1">
      <c r="A5" s="627"/>
      <c r="B5" s="627"/>
      <c r="C5" s="619"/>
      <c r="D5" s="619"/>
      <c r="E5" s="619" t="s">
        <v>162</v>
      </c>
      <c r="F5" s="619"/>
      <c r="G5" s="619" t="s">
        <v>163</v>
      </c>
      <c r="H5" s="619"/>
      <c r="I5" s="619" t="s">
        <v>164</v>
      </c>
      <c r="J5" s="619"/>
      <c r="K5" s="2"/>
    </row>
    <row r="6" spans="1:11" ht="18.75" customHeight="1">
      <c r="A6" s="627"/>
      <c r="B6" s="627"/>
      <c r="C6" s="27">
        <v>2015</v>
      </c>
      <c r="D6" s="27">
        <v>2016</v>
      </c>
      <c r="E6" s="27">
        <v>2015</v>
      </c>
      <c r="F6" s="50">
        <v>2016</v>
      </c>
      <c r="G6" s="50">
        <v>2015</v>
      </c>
      <c r="H6" s="50">
        <v>2016</v>
      </c>
      <c r="I6" s="50">
        <v>2015</v>
      </c>
      <c r="J6" s="50">
        <v>2016</v>
      </c>
      <c r="K6" s="2"/>
    </row>
    <row r="7" spans="1:11" ht="18.75" customHeight="1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  <c r="H7" s="21">
        <v>8</v>
      </c>
      <c r="I7" s="21">
        <v>9</v>
      </c>
      <c r="J7" s="21">
        <v>10</v>
      </c>
      <c r="K7" s="2"/>
    </row>
    <row r="8" spans="1:10" ht="18" customHeight="1">
      <c r="A8" s="12">
        <v>1</v>
      </c>
      <c r="B8" s="254" t="s">
        <v>247</v>
      </c>
      <c r="C8" s="12">
        <v>13</v>
      </c>
      <c r="D8" s="12">
        <v>13</v>
      </c>
      <c r="E8" s="12">
        <v>3</v>
      </c>
      <c r="F8" s="12">
        <v>3</v>
      </c>
      <c r="G8" s="12">
        <v>4</v>
      </c>
      <c r="H8" s="12">
        <v>4</v>
      </c>
      <c r="I8" s="12">
        <v>6</v>
      </c>
      <c r="J8" s="12">
        <v>6</v>
      </c>
    </row>
    <row r="9" spans="1:19" ht="20.25">
      <c r="A9" s="12">
        <v>2</v>
      </c>
      <c r="B9" s="254" t="s">
        <v>248</v>
      </c>
      <c r="C9" s="12">
        <v>37</v>
      </c>
      <c r="D9" s="12">
        <v>37</v>
      </c>
      <c r="E9" s="12">
        <v>1</v>
      </c>
      <c r="F9" s="12">
        <v>1</v>
      </c>
      <c r="G9" s="12">
        <v>1</v>
      </c>
      <c r="H9" s="12">
        <v>1</v>
      </c>
      <c r="I9" s="12">
        <v>35</v>
      </c>
      <c r="J9" s="12">
        <v>35</v>
      </c>
      <c r="L9" s="129"/>
      <c r="M9" s="82"/>
      <c r="N9" s="129"/>
      <c r="O9" s="82"/>
      <c r="P9" s="129"/>
      <c r="Q9" s="82"/>
      <c r="R9" s="129"/>
      <c r="S9" s="82"/>
    </row>
    <row r="10" spans="1:10" ht="21" customHeight="1">
      <c r="A10" s="11">
        <v>3</v>
      </c>
      <c r="B10" s="166" t="s">
        <v>249</v>
      </c>
      <c r="C10" s="12">
        <v>7</v>
      </c>
      <c r="D10" s="12">
        <v>6</v>
      </c>
      <c r="E10" s="12"/>
      <c r="F10" s="12">
        <v>1</v>
      </c>
      <c r="G10" s="12">
        <v>4</v>
      </c>
      <c r="H10" s="12">
        <v>3</v>
      </c>
      <c r="I10" s="12">
        <v>3</v>
      </c>
      <c r="J10" s="12">
        <v>2</v>
      </c>
    </row>
    <row r="11" spans="1:10" ht="18.75">
      <c r="A11" s="11">
        <v>4</v>
      </c>
      <c r="B11" s="166" t="s">
        <v>250</v>
      </c>
      <c r="C11" s="12">
        <v>20</v>
      </c>
      <c r="D11" s="12">
        <v>20</v>
      </c>
      <c r="E11" s="12">
        <v>4</v>
      </c>
      <c r="F11" s="12">
        <v>4</v>
      </c>
      <c r="G11" s="12">
        <v>2</v>
      </c>
      <c r="H11" s="12">
        <v>2</v>
      </c>
      <c r="I11" s="12">
        <v>14</v>
      </c>
      <c r="J11" s="12">
        <v>14</v>
      </c>
    </row>
    <row r="12" spans="1:10" ht="18.75">
      <c r="A12" s="11">
        <v>5</v>
      </c>
      <c r="B12" s="166" t="s">
        <v>251</v>
      </c>
      <c r="C12" s="12">
        <v>26</v>
      </c>
      <c r="D12" s="12">
        <v>28</v>
      </c>
      <c r="E12" s="12">
        <v>4</v>
      </c>
      <c r="F12" s="12">
        <v>4</v>
      </c>
      <c r="G12" s="12">
        <v>4</v>
      </c>
      <c r="H12" s="12">
        <v>5</v>
      </c>
      <c r="I12" s="12">
        <v>18</v>
      </c>
      <c r="J12" s="12">
        <v>19</v>
      </c>
    </row>
    <row r="13" spans="1:10" ht="18.75">
      <c r="A13" s="11">
        <v>6</v>
      </c>
      <c r="B13" s="166" t="s">
        <v>252</v>
      </c>
      <c r="C13" s="12">
        <v>13</v>
      </c>
      <c r="D13" s="12">
        <v>11</v>
      </c>
      <c r="E13" s="12">
        <v>3</v>
      </c>
      <c r="F13" s="12">
        <v>3</v>
      </c>
      <c r="G13" s="12">
        <v>4</v>
      </c>
      <c r="H13" s="12">
        <v>3</v>
      </c>
      <c r="I13" s="12">
        <v>6</v>
      </c>
      <c r="J13" s="12">
        <v>5</v>
      </c>
    </row>
    <row r="14" spans="1:10" ht="18.75">
      <c r="A14" s="12">
        <v>7</v>
      </c>
      <c r="B14" s="294" t="s">
        <v>253</v>
      </c>
      <c r="C14" s="12">
        <v>18</v>
      </c>
      <c r="D14" s="12">
        <v>17</v>
      </c>
      <c r="E14" s="12">
        <v>7</v>
      </c>
      <c r="F14" s="12">
        <v>7</v>
      </c>
      <c r="G14" s="12">
        <v>2</v>
      </c>
      <c r="H14" s="12">
        <v>2</v>
      </c>
      <c r="I14" s="12">
        <v>9</v>
      </c>
      <c r="J14" s="12">
        <v>8</v>
      </c>
    </row>
    <row r="15" spans="1:10" ht="18.75">
      <c r="A15" s="11">
        <v>8</v>
      </c>
      <c r="B15" s="166" t="s">
        <v>254</v>
      </c>
      <c r="C15" s="12">
        <v>12</v>
      </c>
      <c r="D15" s="12">
        <v>13</v>
      </c>
      <c r="E15" s="12">
        <v>2</v>
      </c>
      <c r="F15" s="12">
        <v>2</v>
      </c>
      <c r="G15" s="12">
        <v>1</v>
      </c>
      <c r="H15" s="12">
        <v>1</v>
      </c>
      <c r="I15" s="12">
        <v>9</v>
      </c>
      <c r="J15" s="12">
        <v>10</v>
      </c>
    </row>
    <row r="16" spans="1:10" ht="18.75">
      <c r="A16" s="11">
        <v>9</v>
      </c>
      <c r="B16" s="166" t="s">
        <v>255</v>
      </c>
      <c r="C16" s="11">
        <v>51</v>
      </c>
      <c r="D16" s="11">
        <v>51</v>
      </c>
      <c r="E16" s="11">
        <v>19</v>
      </c>
      <c r="F16" s="11">
        <v>19</v>
      </c>
      <c r="G16" s="11">
        <v>8</v>
      </c>
      <c r="H16" s="11">
        <v>8</v>
      </c>
      <c r="I16" s="11">
        <v>24</v>
      </c>
      <c r="J16" s="11">
        <v>24</v>
      </c>
    </row>
    <row r="17" spans="1:19" ht="18.75">
      <c r="A17" s="11">
        <v>10</v>
      </c>
      <c r="B17" s="167" t="s">
        <v>256</v>
      </c>
      <c r="C17" s="104">
        <v>21</v>
      </c>
      <c r="D17" s="104">
        <v>17</v>
      </c>
      <c r="E17" s="104">
        <v>3</v>
      </c>
      <c r="F17" s="104">
        <v>2</v>
      </c>
      <c r="G17" s="104">
        <v>2</v>
      </c>
      <c r="H17" s="104">
        <v>2</v>
      </c>
      <c r="I17" s="104">
        <v>16</v>
      </c>
      <c r="J17" s="104">
        <v>13</v>
      </c>
      <c r="L17" s="145"/>
      <c r="M17" s="95"/>
      <c r="N17" s="145"/>
      <c r="O17" s="95"/>
      <c r="P17" s="145"/>
      <c r="Q17" s="95"/>
      <c r="R17" s="145"/>
      <c r="S17" s="95"/>
    </row>
    <row r="18" spans="1:10" ht="18.75">
      <c r="A18" s="11">
        <v>11</v>
      </c>
      <c r="B18" s="167" t="s">
        <v>257</v>
      </c>
      <c r="C18" s="12">
        <v>21</v>
      </c>
      <c r="D18" s="12">
        <v>21</v>
      </c>
      <c r="E18" s="12">
        <v>1</v>
      </c>
      <c r="F18" s="12">
        <v>1</v>
      </c>
      <c r="G18" s="12">
        <v>4</v>
      </c>
      <c r="H18" s="12">
        <v>4</v>
      </c>
      <c r="I18" s="12">
        <v>16</v>
      </c>
      <c r="J18" s="12">
        <v>16</v>
      </c>
    </row>
    <row r="19" spans="1:10" ht="18.75">
      <c r="A19" s="11">
        <v>12</v>
      </c>
      <c r="B19" s="153" t="s">
        <v>258</v>
      </c>
      <c r="C19" s="91">
        <v>27</v>
      </c>
      <c r="D19" s="91">
        <v>35</v>
      </c>
      <c r="E19" s="91">
        <v>10</v>
      </c>
      <c r="F19" s="91">
        <v>12</v>
      </c>
      <c r="G19" s="91">
        <v>6</v>
      </c>
      <c r="H19" s="91">
        <v>11</v>
      </c>
      <c r="I19" s="91">
        <v>11</v>
      </c>
      <c r="J19" s="91">
        <v>12</v>
      </c>
    </row>
    <row r="20" spans="1:10" ht="18.75">
      <c r="A20" s="11">
        <v>13</v>
      </c>
      <c r="B20" s="166" t="s">
        <v>259</v>
      </c>
      <c r="C20" s="12">
        <v>11</v>
      </c>
      <c r="D20" s="12">
        <v>23</v>
      </c>
      <c r="E20" s="12">
        <v>2</v>
      </c>
      <c r="F20" s="12">
        <v>8</v>
      </c>
      <c r="G20" s="12">
        <v>5</v>
      </c>
      <c r="H20" s="12">
        <v>5</v>
      </c>
      <c r="I20" s="12">
        <v>4</v>
      </c>
      <c r="J20" s="12">
        <v>10</v>
      </c>
    </row>
    <row r="21" spans="1:10" ht="18.75">
      <c r="A21" s="11">
        <v>14</v>
      </c>
      <c r="B21" s="166" t="s">
        <v>260</v>
      </c>
      <c r="C21" s="12">
        <v>26</v>
      </c>
      <c r="D21" s="12">
        <v>25</v>
      </c>
      <c r="E21" s="12">
        <v>6</v>
      </c>
      <c r="F21" s="12">
        <v>6</v>
      </c>
      <c r="G21" s="12">
        <v>3</v>
      </c>
      <c r="H21" s="12">
        <v>3</v>
      </c>
      <c r="I21" s="12">
        <v>17</v>
      </c>
      <c r="J21" s="12">
        <v>16</v>
      </c>
    </row>
    <row r="22" spans="1:10" ht="18.75">
      <c r="A22" s="11">
        <v>15</v>
      </c>
      <c r="B22" s="166" t="s">
        <v>261</v>
      </c>
      <c r="C22" s="12">
        <v>8</v>
      </c>
      <c r="D22" s="12">
        <v>7</v>
      </c>
      <c r="E22" s="12">
        <v>5</v>
      </c>
      <c r="F22" s="12">
        <v>5</v>
      </c>
      <c r="G22" s="12">
        <v>1</v>
      </c>
      <c r="H22" s="12">
        <v>1</v>
      </c>
      <c r="I22" s="12">
        <v>2</v>
      </c>
      <c r="J22" s="12">
        <v>1</v>
      </c>
    </row>
    <row r="23" spans="1:10" ht="18.75">
      <c r="A23" s="11">
        <v>16</v>
      </c>
      <c r="B23" s="166" t="s">
        <v>262</v>
      </c>
      <c r="C23" s="12">
        <v>13</v>
      </c>
      <c r="D23" s="12">
        <v>14</v>
      </c>
      <c r="E23" s="12">
        <v>2</v>
      </c>
      <c r="F23" s="12">
        <v>2</v>
      </c>
      <c r="G23" s="12">
        <v>6</v>
      </c>
      <c r="H23" s="12">
        <v>6</v>
      </c>
      <c r="I23" s="12">
        <v>5</v>
      </c>
      <c r="J23" s="12">
        <v>6</v>
      </c>
    </row>
    <row r="24" spans="1:10" ht="18.75">
      <c r="A24" s="11">
        <v>17</v>
      </c>
      <c r="B24" s="167" t="s">
        <v>263</v>
      </c>
      <c r="C24" s="12">
        <v>8</v>
      </c>
      <c r="D24" s="12">
        <v>8</v>
      </c>
      <c r="E24" s="12"/>
      <c r="F24" s="12"/>
      <c r="G24" s="12">
        <v>4</v>
      </c>
      <c r="H24" s="12">
        <v>4</v>
      </c>
      <c r="I24" s="12">
        <v>4</v>
      </c>
      <c r="J24" s="12">
        <v>4</v>
      </c>
    </row>
    <row r="25" spans="1:10" ht="18.75">
      <c r="A25" s="11">
        <v>18</v>
      </c>
      <c r="B25" s="166" t="s">
        <v>264</v>
      </c>
      <c r="C25" s="12">
        <v>19</v>
      </c>
      <c r="D25" s="12">
        <v>22</v>
      </c>
      <c r="E25" s="12">
        <v>7</v>
      </c>
      <c r="F25" s="12">
        <v>8</v>
      </c>
      <c r="G25" s="12">
        <v>2</v>
      </c>
      <c r="H25" s="12">
        <v>2</v>
      </c>
      <c r="I25" s="12">
        <v>10</v>
      </c>
      <c r="J25" s="12">
        <v>12</v>
      </c>
    </row>
    <row r="26" spans="1:10" ht="18.75">
      <c r="A26" s="11">
        <v>19</v>
      </c>
      <c r="B26" s="166" t="s">
        <v>265</v>
      </c>
      <c r="C26" s="12">
        <v>30</v>
      </c>
      <c r="D26" s="12">
        <v>30</v>
      </c>
      <c r="E26" s="12">
        <v>13</v>
      </c>
      <c r="F26" s="12">
        <v>13</v>
      </c>
      <c r="G26" s="12">
        <v>8</v>
      </c>
      <c r="H26" s="12">
        <v>8</v>
      </c>
      <c r="I26" s="12">
        <v>9</v>
      </c>
      <c r="J26" s="12">
        <v>9</v>
      </c>
    </row>
    <row r="27" spans="1:10" ht="18.75">
      <c r="A27" s="11">
        <v>20</v>
      </c>
      <c r="B27" s="166" t="s">
        <v>266</v>
      </c>
      <c r="C27" s="12">
        <v>13</v>
      </c>
      <c r="D27" s="12">
        <v>13</v>
      </c>
      <c r="E27" s="12">
        <v>4</v>
      </c>
      <c r="F27" s="12">
        <v>4</v>
      </c>
      <c r="G27" s="12">
        <v>4</v>
      </c>
      <c r="H27" s="12">
        <v>4</v>
      </c>
      <c r="I27" s="12">
        <v>5</v>
      </c>
      <c r="J27" s="12">
        <v>5</v>
      </c>
    </row>
    <row r="28" spans="1:10" ht="18.75">
      <c r="A28" s="11">
        <v>21</v>
      </c>
      <c r="B28" s="167" t="s">
        <v>267</v>
      </c>
      <c r="C28" s="12">
        <v>19</v>
      </c>
      <c r="D28" s="12">
        <v>18</v>
      </c>
      <c r="E28" s="12">
        <v>10</v>
      </c>
      <c r="F28" s="12">
        <v>10</v>
      </c>
      <c r="G28" s="12">
        <v>2</v>
      </c>
      <c r="H28" s="12">
        <v>2</v>
      </c>
      <c r="I28" s="12">
        <v>7</v>
      </c>
      <c r="J28" s="12">
        <v>6</v>
      </c>
    </row>
    <row r="29" spans="1:10" ht="18.75">
      <c r="A29" s="11">
        <v>22</v>
      </c>
      <c r="B29" s="166" t="s">
        <v>268</v>
      </c>
      <c r="C29" s="12">
        <v>56</v>
      </c>
      <c r="D29" s="12">
        <v>46</v>
      </c>
      <c r="E29" s="12">
        <v>14</v>
      </c>
      <c r="F29" s="12">
        <v>13</v>
      </c>
      <c r="G29" s="12">
        <v>2</v>
      </c>
      <c r="H29" s="12">
        <v>3</v>
      </c>
      <c r="I29" s="12">
        <v>40</v>
      </c>
      <c r="J29" s="12">
        <v>30</v>
      </c>
    </row>
    <row r="30" spans="1:10" ht="18.75">
      <c r="A30" s="11">
        <v>23</v>
      </c>
      <c r="B30" s="166" t="s">
        <v>269</v>
      </c>
      <c r="C30" s="12">
        <v>12</v>
      </c>
      <c r="D30" s="12">
        <v>13</v>
      </c>
      <c r="E30" s="12">
        <v>1</v>
      </c>
      <c r="F30" s="12">
        <v>2</v>
      </c>
      <c r="G30" s="12">
        <v>5</v>
      </c>
      <c r="H30" s="12">
        <v>6</v>
      </c>
      <c r="I30" s="12">
        <v>6</v>
      </c>
      <c r="J30" s="12">
        <v>5</v>
      </c>
    </row>
    <row r="31" spans="1:10" ht="18.75">
      <c r="A31" s="12">
        <v>24</v>
      </c>
      <c r="B31" s="254" t="s">
        <v>270</v>
      </c>
      <c r="C31" s="12">
        <v>19</v>
      </c>
      <c r="D31" s="12">
        <v>19</v>
      </c>
      <c r="E31" s="12">
        <v>3</v>
      </c>
      <c r="F31" s="12">
        <v>3</v>
      </c>
      <c r="G31" s="12">
        <v>6</v>
      </c>
      <c r="H31" s="12">
        <v>6</v>
      </c>
      <c r="I31" s="12">
        <v>10</v>
      </c>
      <c r="J31" s="12">
        <v>10</v>
      </c>
    </row>
    <row r="32" spans="1:10" ht="18.75">
      <c r="A32" s="11">
        <v>25</v>
      </c>
      <c r="B32" s="166" t="s">
        <v>271</v>
      </c>
      <c r="C32" s="12">
        <v>19</v>
      </c>
      <c r="D32" s="12">
        <v>18</v>
      </c>
      <c r="E32" s="12">
        <v>5</v>
      </c>
      <c r="F32" s="12">
        <v>5</v>
      </c>
      <c r="G32" s="12">
        <v>2</v>
      </c>
      <c r="H32" s="12">
        <v>2</v>
      </c>
      <c r="I32" s="12">
        <v>12</v>
      </c>
      <c r="J32" s="12">
        <v>11</v>
      </c>
    </row>
    <row r="33" spans="1:10" ht="18.75">
      <c r="A33" s="11">
        <v>26</v>
      </c>
      <c r="B33" s="167" t="s">
        <v>272</v>
      </c>
      <c r="C33" s="12">
        <v>40</v>
      </c>
      <c r="D33" s="12">
        <v>39</v>
      </c>
      <c r="E33" s="12">
        <v>13</v>
      </c>
      <c r="F33" s="12">
        <v>13</v>
      </c>
      <c r="G33" s="12">
        <v>10</v>
      </c>
      <c r="H33" s="12">
        <v>9</v>
      </c>
      <c r="I33" s="12">
        <v>17</v>
      </c>
      <c r="J33" s="12">
        <v>17</v>
      </c>
    </row>
    <row r="34" spans="1:10" ht="18.75">
      <c r="A34" s="11">
        <v>27</v>
      </c>
      <c r="B34" s="166" t="s">
        <v>273</v>
      </c>
      <c r="C34" s="12">
        <v>21</v>
      </c>
      <c r="D34" s="12">
        <v>19</v>
      </c>
      <c r="E34" s="12">
        <v>3</v>
      </c>
      <c r="F34" s="12">
        <v>3</v>
      </c>
      <c r="G34" s="12">
        <v>5</v>
      </c>
      <c r="H34" s="12">
        <v>5</v>
      </c>
      <c r="I34" s="12">
        <v>13</v>
      </c>
      <c r="J34" s="12">
        <v>11</v>
      </c>
    </row>
    <row r="35" spans="1:10" ht="18.75">
      <c r="A35" s="11">
        <v>28</v>
      </c>
      <c r="B35" s="166" t="s">
        <v>274</v>
      </c>
      <c r="C35" s="12">
        <v>53</v>
      </c>
      <c r="D35" s="12">
        <v>55</v>
      </c>
      <c r="E35" s="12">
        <v>12</v>
      </c>
      <c r="F35" s="12">
        <v>14</v>
      </c>
      <c r="G35" s="12">
        <v>10</v>
      </c>
      <c r="H35" s="12">
        <v>11</v>
      </c>
      <c r="I35" s="12">
        <v>31</v>
      </c>
      <c r="J35" s="12">
        <v>30</v>
      </c>
    </row>
    <row r="36" spans="1:10" ht="18.75">
      <c r="A36" s="11">
        <v>29</v>
      </c>
      <c r="B36" s="166" t="s">
        <v>275</v>
      </c>
      <c r="C36" s="34">
        <v>4</v>
      </c>
      <c r="D36" s="34">
        <v>4</v>
      </c>
      <c r="E36" s="34">
        <v>2</v>
      </c>
      <c r="F36" s="34">
        <v>2</v>
      </c>
      <c r="G36" s="34"/>
      <c r="H36" s="34"/>
      <c r="I36" s="34">
        <v>2</v>
      </c>
      <c r="J36" s="34">
        <v>2</v>
      </c>
    </row>
    <row r="37" spans="1:10" ht="18.75">
      <c r="A37" s="83">
        <v>30</v>
      </c>
      <c r="B37" s="166" t="s">
        <v>276</v>
      </c>
      <c r="C37" s="12">
        <v>3</v>
      </c>
      <c r="D37" s="12">
        <v>3</v>
      </c>
      <c r="E37" s="12">
        <v>1</v>
      </c>
      <c r="F37" s="12">
        <v>1</v>
      </c>
      <c r="G37" s="12">
        <v>1</v>
      </c>
      <c r="H37" s="12">
        <v>1</v>
      </c>
      <c r="I37" s="12">
        <v>1</v>
      </c>
      <c r="J37" s="12">
        <v>1</v>
      </c>
    </row>
    <row r="38" spans="1:10" ht="21" customHeight="1">
      <c r="A38" s="11">
        <v>31</v>
      </c>
      <c r="B38" s="153" t="s">
        <v>426</v>
      </c>
      <c r="C38" s="11">
        <v>1</v>
      </c>
      <c r="D38" s="11">
        <v>1</v>
      </c>
      <c r="E38" s="11"/>
      <c r="F38" s="11"/>
      <c r="G38" s="11">
        <v>1</v>
      </c>
      <c r="H38" s="11">
        <v>1</v>
      </c>
      <c r="I38" s="11"/>
      <c r="J38" s="11"/>
    </row>
    <row r="39" spans="1:10" ht="18.75">
      <c r="A39" s="152">
        <v>32</v>
      </c>
      <c r="B39" s="154" t="s">
        <v>286</v>
      </c>
      <c r="C39" s="12">
        <v>19</v>
      </c>
      <c r="D39" s="12"/>
      <c r="E39" s="12">
        <v>15</v>
      </c>
      <c r="F39" s="12"/>
      <c r="G39" s="12">
        <v>4</v>
      </c>
      <c r="H39" s="12"/>
      <c r="I39" s="12"/>
      <c r="J39" s="12"/>
    </row>
    <row r="40" spans="1:10" ht="18.75">
      <c r="A40" s="152">
        <v>33</v>
      </c>
      <c r="B40" s="153" t="s">
        <v>287</v>
      </c>
      <c r="C40" s="12">
        <v>2</v>
      </c>
      <c r="D40" s="12"/>
      <c r="E40" s="12"/>
      <c r="F40" s="12"/>
      <c r="G40" s="12">
        <v>2</v>
      </c>
      <c r="H40" s="12"/>
      <c r="I40" s="12"/>
      <c r="J40" s="12"/>
    </row>
    <row r="41" spans="1:10" ht="18.75">
      <c r="A41" s="118">
        <v>34</v>
      </c>
      <c r="B41" s="154" t="s">
        <v>285</v>
      </c>
      <c r="C41" s="12">
        <v>5</v>
      </c>
      <c r="D41" s="12">
        <v>5</v>
      </c>
      <c r="E41" s="12">
        <v>1</v>
      </c>
      <c r="F41" s="12">
        <v>1</v>
      </c>
      <c r="G41" s="12"/>
      <c r="H41" s="12"/>
      <c r="I41" s="12">
        <v>4</v>
      </c>
      <c r="J41" s="12">
        <v>4</v>
      </c>
    </row>
    <row r="42" spans="1:10" ht="19.5">
      <c r="A42" s="223"/>
      <c r="B42" s="224" t="s">
        <v>24</v>
      </c>
      <c r="C42" s="165">
        <v>667</v>
      </c>
      <c r="D42" s="165">
        <f>SUM(D8:D41)</f>
        <v>651</v>
      </c>
      <c r="E42" s="165">
        <v>176</v>
      </c>
      <c r="F42" s="165">
        <f>SUM(F8:F41)</f>
        <v>172</v>
      </c>
      <c r="G42" s="165">
        <v>125</v>
      </c>
      <c r="H42" s="165">
        <f>SUM(H8:H41)</f>
        <v>125</v>
      </c>
      <c r="I42" s="165">
        <v>366</v>
      </c>
      <c r="J42" s="165">
        <f>SUM(J8:J41)</f>
        <v>354</v>
      </c>
    </row>
    <row r="43" spans="2:10" ht="18">
      <c r="B43" s="1"/>
      <c r="C43" s="36"/>
      <c r="D43" s="36"/>
      <c r="E43" s="36"/>
      <c r="F43" s="36"/>
      <c r="G43" s="36"/>
      <c r="H43" s="36"/>
      <c r="I43" s="36"/>
      <c r="J43" s="36"/>
    </row>
  </sheetData>
  <sheetProtection/>
  <mergeCells count="10">
    <mergeCell ref="A1:J1"/>
    <mergeCell ref="A2:J2"/>
    <mergeCell ref="A3:J3"/>
    <mergeCell ref="A4:A6"/>
    <mergeCell ref="B4:B6"/>
    <mergeCell ref="C4:D5"/>
    <mergeCell ref="E4:J4"/>
    <mergeCell ref="E5:F5"/>
    <mergeCell ref="G5:H5"/>
    <mergeCell ref="I5:J5"/>
  </mergeCells>
  <printOptions horizontalCentered="1" verticalCentered="1"/>
  <pageMargins left="0.7874015748031497" right="0.3937007874015748" top="0" bottom="0" header="0" footer="0"/>
  <pageSetup horizontalDpi="600" verticalDpi="600" orientation="landscape" paperSize="11" scale="45" r:id="rId1"/>
  <ignoredErrors>
    <ignoredError sqref="D42 F42 H42 J42" formulaRange="1"/>
  </ignoredErrors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33CC33"/>
    <pageSetUpPr fitToPage="1"/>
  </sheetPr>
  <dimension ref="A1:J41"/>
  <sheetViews>
    <sheetView view="pageBreakPreview" zoomScale="60" zoomScaleNormal="75" zoomScalePageLayoutView="0" workbookViewId="0" topLeftCell="A19">
      <selection activeCell="M9" sqref="L8:M9"/>
    </sheetView>
  </sheetViews>
  <sheetFormatPr defaultColWidth="9.00390625" defaultRowHeight="12.75"/>
  <cols>
    <col min="1" max="1" width="7.625" style="0" customWidth="1"/>
    <col min="2" max="2" width="29.125" style="0" customWidth="1"/>
    <col min="3" max="7" width="15.75390625" style="0" customWidth="1"/>
    <col min="8" max="8" width="17.375" style="0" customWidth="1"/>
    <col min="9" max="9" width="16.75390625" style="0" customWidth="1"/>
    <col min="10" max="10" width="15.75390625" style="0" customWidth="1"/>
  </cols>
  <sheetData>
    <row r="1" spans="1:10" s="13" customFormat="1" ht="20.25">
      <c r="A1" s="620" t="s">
        <v>345</v>
      </c>
      <c r="B1" s="620"/>
      <c r="C1" s="620"/>
      <c r="D1" s="620"/>
      <c r="E1" s="620"/>
      <c r="F1" s="620"/>
      <c r="G1" s="620"/>
      <c r="H1" s="620"/>
      <c r="I1" s="620"/>
      <c r="J1" s="620"/>
    </row>
    <row r="2" spans="1:10" s="13" customFormat="1" ht="20.25">
      <c r="A2" s="698" t="s">
        <v>166</v>
      </c>
      <c r="B2" s="699"/>
      <c r="C2" s="699"/>
      <c r="D2" s="699"/>
      <c r="E2" s="699"/>
      <c r="F2" s="699"/>
      <c r="G2" s="699"/>
      <c r="H2" s="699"/>
      <c r="I2" s="699"/>
      <c r="J2" s="700"/>
    </row>
    <row r="3" spans="1:10" s="13" customFormat="1" ht="20.25">
      <c r="A3" s="701" t="s">
        <v>2</v>
      </c>
      <c r="B3" s="702"/>
      <c r="C3" s="702"/>
      <c r="D3" s="702"/>
      <c r="E3" s="702"/>
      <c r="F3" s="702"/>
      <c r="G3" s="702"/>
      <c r="H3" s="702"/>
      <c r="I3" s="702"/>
      <c r="J3" s="703"/>
    </row>
    <row r="4" spans="1:10" s="13" customFormat="1" ht="21" customHeight="1">
      <c r="A4" s="627" t="s">
        <v>227</v>
      </c>
      <c r="B4" s="619" t="s">
        <v>3</v>
      </c>
      <c r="C4" s="627" t="s">
        <v>167</v>
      </c>
      <c r="D4" s="619" t="s">
        <v>168</v>
      </c>
      <c r="E4" s="439" t="s">
        <v>582</v>
      </c>
      <c r="F4" s="627" t="s">
        <v>169</v>
      </c>
      <c r="G4" s="627"/>
      <c r="H4" s="627"/>
      <c r="I4" s="627"/>
      <c r="J4" s="627"/>
    </row>
    <row r="5" spans="1:10" s="13" customFormat="1" ht="58.5" customHeight="1">
      <c r="A5" s="627"/>
      <c r="B5" s="619"/>
      <c r="C5" s="627"/>
      <c r="D5" s="619"/>
      <c r="E5" s="441"/>
      <c r="F5" s="17" t="s">
        <v>170</v>
      </c>
      <c r="G5" s="27" t="s">
        <v>171</v>
      </c>
      <c r="H5" s="17" t="s">
        <v>172</v>
      </c>
      <c r="I5" s="27" t="s">
        <v>173</v>
      </c>
      <c r="J5" s="17" t="s">
        <v>174</v>
      </c>
    </row>
    <row r="6" spans="1:10" s="13" customFormat="1" ht="20.25">
      <c r="A6" s="21">
        <v>1</v>
      </c>
      <c r="B6" s="21">
        <v>2</v>
      </c>
      <c r="C6" s="21">
        <v>3</v>
      </c>
      <c r="D6" s="21">
        <v>4</v>
      </c>
      <c r="E6" s="21">
        <v>5</v>
      </c>
      <c r="F6" s="21">
        <v>6</v>
      </c>
      <c r="G6" s="21">
        <v>7</v>
      </c>
      <c r="H6" s="21">
        <v>8</v>
      </c>
      <c r="I6" s="21">
        <v>9</v>
      </c>
      <c r="J6" s="21">
        <v>10</v>
      </c>
    </row>
    <row r="7" spans="1:10" s="13" customFormat="1" ht="18.75" customHeight="1">
      <c r="A7" s="12">
        <v>1</v>
      </c>
      <c r="B7" s="79" t="s">
        <v>247</v>
      </c>
      <c r="C7" s="12">
        <v>64</v>
      </c>
      <c r="D7" s="12">
        <v>2</v>
      </c>
      <c r="E7" s="12"/>
      <c r="F7" s="12">
        <v>10</v>
      </c>
      <c r="G7" s="12">
        <v>36</v>
      </c>
      <c r="H7" s="12">
        <v>4</v>
      </c>
      <c r="I7" s="12">
        <v>3</v>
      </c>
      <c r="J7" s="12">
        <v>9</v>
      </c>
    </row>
    <row r="8" spans="1:10" ht="18.75">
      <c r="A8" s="12">
        <v>2</v>
      </c>
      <c r="B8" s="79" t="s">
        <v>248</v>
      </c>
      <c r="C8" s="12">
        <v>34</v>
      </c>
      <c r="D8" s="12"/>
      <c r="E8" s="12"/>
      <c r="F8" s="12"/>
      <c r="G8" s="12">
        <v>33</v>
      </c>
      <c r="H8" s="12"/>
      <c r="I8" s="12">
        <v>1</v>
      </c>
      <c r="J8" s="12"/>
    </row>
    <row r="9" spans="1:10" ht="18.75" customHeight="1">
      <c r="A9" s="11">
        <v>3</v>
      </c>
      <c r="B9" s="155" t="s">
        <v>249</v>
      </c>
      <c r="C9" s="87">
        <v>16</v>
      </c>
      <c r="D9" s="87"/>
      <c r="E9" s="87"/>
      <c r="F9" s="87">
        <v>1</v>
      </c>
      <c r="G9" s="87">
        <v>12</v>
      </c>
      <c r="H9" s="87"/>
      <c r="I9" s="87">
        <v>2</v>
      </c>
      <c r="J9" s="87">
        <v>1</v>
      </c>
    </row>
    <row r="10" spans="1:10" ht="18.75">
      <c r="A10" s="11">
        <v>4</v>
      </c>
      <c r="B10" s="155" t="s">
        <v>250</v>
      </c>
      <c r="C10" s="12">
        <v>38</v>
      </c>
      <c r="D10" s="12">
        <v>27</v>
      </c>
      <c r="E10" s="12"/>
      <c r="F10" s="12"/>
      <c r="G10" s="12">
        <v>8</v>
      </c>
      <c r="H10" s="12">
        <v>1</v>
      </c>
      <c r="I10" s="12"/>
      <c r="J10" s="12"/>
    </row>
    <row r="11" spans="1:10" ht="18.75">
      <c r="A11" s="11">
        <v>5</v>
      </c>
      <c r="B11" s="155" t="s">
        <v>251</v>
      </c>
      <c r="C11" s="352">
        <v>113</v>
      </c>
      <c r="D11" s="12">
        <v>30</v>
      </c>
      <c r="E11" s="352">
        <v>10</v>
      </c>
      <c r="F11" s="12"/>
      <c r="G11" s="12">
        <v>63</v>
      </c>
      <c r="H11" s="12"/>
      <c r="I11" s="12"/>
      <c r="J11" s="12">
        <v>10</v>
      </c>
    </row>
    <row r="12" spans="1:10" ht="18.75">
      <c r="A12" s="11">
        <v>6</v>
      </c>
      <c r="B12" s="155" t="s">
        <v>252</v>
      </c>
      <c r="C12" s="12">
        <v>20</v>
      </c>
      <c r="D12" s="12">
        <v>4</v>
      </c>
      <c r="E12" s="12"/>
      <c r="F12" s="12">
        <v>2</v>
      </c>
      <c r="G12" s="12">
        <v>8</v>
      </c>
      <c r="H12" s="12">
        <v>3</v>
      </c>
      <c r="I12" s="12">
        <v>1</v>
      </c>
      <c r="J12" s="12">
        <v>2</v>
      </c>
    </row>
    <row r="13" spans="1:10" ht="18.75">
      <c r="A13" s="12">
        <v>7</v>
      </c>
      <c r="B13" s="156" t="s">
        <v>253</v>
      </c>
      <c r="C13" s="12">
        <v>17</v>
      </c>
      <c r="D13" s="12"/>
      <c r="E13" s="12"/>
      <c r="F13" s="12">
        <v>1</v>
      </c>
      <c r="G13" s="12">
        <v>13</v>
      </c>
      <c r="H13" s="12">
        <v>3</v>
      </c>
      <c r="I13" s="12"/>
      <c r="J13" s="12"/>
    </row>
    <row r="14" spans="1:10" ht="18.75">
      <c r="A14" s="11">
        <v>8</v>
      </c>
      <c r="B14" s="155" t="s">
        <v>254</v>
      </c>
      <c r="C14" s="12">
        <v>41</v>
      </c>
      <c r="D14" s="12"/>
      <c r="E14" s="12"/>
      <c r="F14" s="12">
        <v>3</v>
      </c>
      <c r="G14" s="12">
        <v>32</v>
      </c>
      <c r="H14" s="12"/>
      <c r="I14" s="12">
        <v>1</v>
      </c>
      <c r="J14" s="12">
        <v>5</v>
      </c>
    </row>
    <row r="15" spans="1:10" ht="18.75">
      <c r="A15" s="11">
        <v>9</v>
      </c>
      <c r="B15" s="155" t="s">
        <v>255</v>
      </c>
      <c r="C15" s="12">
        <v>61</v>
      </c>
      <c r="D15" s="12">
        <v>27</v>
      </c>
      <c r="E15" s="12"/>
      <c r="F15" s="12">
        <v>7</v>
      </c>
      <c r="G15" s="12">
        <v>25</v>
      </c>
      <c r="H15" s="12">
        <v>2</v>
      </c>
      <c r="I15" s="12"/>
      <c r="J15" s="12"/>
    </row>
    <row r="16" spans="1:10" ht="18.75">
      <c r="A16" s="11">
        <v>10</v>
      </c>
      <c r="B16" s="153" t="s">
        <v>256</v>
      </c>
      <c r="C16" s="12">
        <v>20</v>
      </c>
      <c r="D16" s="12"/>
      <c r="E16" s="12"/>
      <c r="F16" s="12">
        <v>4</v>
      </c>
      <c r="G16" s="12">
        <v>10</v>
      </c>
      <c r="H16" s="12"/>
      <c r="I16" s="12"/>
      <c r="J16" s="12">
        <v>6</v>
      </c>
    </row>
    <row r="17" spans="1:10" ht="18.75">
      <c r="A17" s="11">
        <v>11</v>
      </c>
      <c r="B17" s="153" t="s">
        <v>257</v>
      </c>
      <c r="C17" s="12">
        <v>42</v>
      </c>
      <c r="D17" s="12"/>
      <c r="E17" s="12"/>
      <c r="F17" s="12"/>
      <c r="G17" s="12">
        <v>13</v>
      </c>
      <c r="H17" s="12">
        <v>5</v>
      </c>
      <c r="I17" s="12">
        <v>2</v>
      </c>
      <c r="J17" s="12">
        <v>22</v>
      </c>
    </row>
    <row r="18" spans="1:10" ht="18.75">
      <c r="A18" s="11">
        <v>12</v>
      </c>
      <c r="B18" s="153" t="s">
        <v>258</v>
      </c>
      <c r="C18" s="91">
        <v>66</v>
      </c>
      <c r="D18" s="91">
        <v>5</v>
      </c>
      <c r="E18" s="91"/>
      <c r="F18" s="91">
        <v>10</v>
      </c>
      <c r="G18" s="91">
        <v>32</v>
      </c>
      <c r="H18" s="91">
        <v>6</v>
      </c>
      <c r="I18" s="91">
        <v>3</v>
      </c>
      <c r="J18" s="91">
        <v>15</v>
      </c>
    </row>
    <row r="19" spans="1:10" ht="19.5" customHeight="1">
      <c r="A19" s="11">
        <v>13</v>
      </c>
      <c r="B19" s="155" t="s">
        <v>259</v>
      </c>
      <c r="C19" s="12">
        <v>58</v>
      </c>
      <c r="D19" s="12">
        <v>9</v>
      </c>
      <c r="E19" s="12"/>
      <c r="F19" s="12">
        <v>10</v>
      </c>
      <c r="G19" s="12">
        <v>43</v>
      </c>
      <c r="H19" s="12">
        <v>5</v>
      </c>
      <c r="I19" s="12"/>
      <c r="J19" s="12"/>
    </row>
    <row r="20" spans="1:10" ht="18.75">
      <c r="A20" s="11">
        <v>14</v>
      </c>
      <c r="B20" s="155" t="s">
        <v>260</v>
      </c>
      <c r="C20" s="12">
        <v>28</v>
      </c>
      <c r="D20" s="12">
        <v>9</v>
      </c>
      <c r="E20" s="12"/>
      <c r="F20" s="12">
        <v>1</v>
      </c>
      <c r="G20" s="12">
        <v>11</v>
      </c>
      <c r="H20" s="12">
        <v>6</v>
      </c>
      <c r="I20" s="12"/>
      <c r="J20" s="12">
        <v>1</v>
      </c>
    </row>
    <row r="21" spans="1:10" ht="18.75">
      <c r="A21" s="11">
        <v>15</v>
      </c>
      <c r="B21" s="155" t="s">
        <v>261</v>
      </c>
      <c r="C21" s="12">
        <v>22</v>
      </c>
      <c r="D21" s="12">
        <v>8</v>
      </c>
      <c r="E21" s="12"/>
      <c r="F21" s="12">
        <v>2</v>
      </c>
      <c r="G21" s="12">
        <v>9</v>
      </c>
      <c r="H21" s="12"/>
      <c r="I21" s="12"/>
      <c r="J21" s="12">
        <v>3</v>
      </c>
    </row>
    <row r="22" spans="1:10" ht="18.75">
      <c r="A22" s="11">
        <v>16</v>
      </c>
      <c r="B22" s="155" t="s">
        <v>262</v>
      </c>
      <c r="C22" s="12">
        <v>54</v>
      </c>
      <c r="D22" s="12"/>
      <c r="E22" s="12"/>
      <c r="F22" s="12">
        <v>20</v>
      </c>
      <c r="G22" s="12">
        <v>22</v>
      </c>
      <c r="H22" s="12">
        <v>2</v>
      </c>
      <c r="I22" s="12">
        <v>2</v>
      </c>
      <c r="J22" s="12">
        <v>8</v>
      </c>
    </row>
    <row r="23" spans="1:10" ht="18.75">
      <c r="A23" s="11">
        <v>17</v>
      </c>
      <c r="B23" s="153" t="s">
        <v>263</v>
      </c>
      <c r="C23" s="12">
        <v>29</v>
      </c>
      <c r="D23" s="12">
        <v>6</v>
      </c>
      <c r="E23" s="12"/>
      <c r="F23" s="12">
        <v>16</v>
      </c>
      <c r="G23" s="12">
        <v>10</v>
      </c>
      <c r="H23" s="12">
        <v>3</v>
      </c>
      <c r="I23" s="12"/>
      <c r="J23" s="12"/>
    </row>
    <row r="24" spans="1:10" ht="18.75">
      <c r="A24" s="11">
        <v>18</v>
      </c>
      <c r="B24" s="155" t="s">
        <v>264</v>
      </c>
      <c r="C24" s="12">
        <v>29</v>
      </c>
      <c r="D24" s="12">
        <v>25</v>
      </c>
      <c r="E24" s="12"/>
      <c r="F24" s="12"/>
      <c r="G24" s="12">
        <v>2</v>
      </c>
      <c r="H24" s="12">
        <v>2</v>
      </c>
      <c r="I24" s="12"/>
      <c r="J24" s="12"/>
    </row>
    <row r="25" spans="1:10" ht="18.75">
      <c r="A25" s="11">
        <v>19</v>
      </c>
      <c r="B25" s="155" t="s">
        <v>265</v>
      </c>
      <c r="C25" s="12">
        <v>15</v>
      </c>
      <c r="D25" s="12"/>
      <c r="E25" s="12"/>
      <c r="F25" s="12"/>
      <c r="G25" s="12">
        <v>8</v>
      </c>
      <c r="H25" s="12">
        <v>4</v>
      </c>
      <c r="I25" s="12"/>
      <c r="J25" s="12">
        <v>3</v>
      </c>
    </row>
    <row r="26" spans="1:10" ht="18.75">
      <c r="A26" s="11">
        <v>20</v>
      </c>
      <c r="B26" s="155" t="s">
        <v>266</v>
      </c>
      <c r="C26" s="12">
        <v>9</v>
      </c>
      <c r="D26" s="12"/>
      <c r="E26" s="12"/>
      <c r="F26" s="12">
        <v>1</v>
      </c>
      <c r="G26" s="12">
        <v>8</v>
      </c>
      <c r="H26" s="12"/>
      <c r="I26" s="12"/>
      <c r="J26" s="12"/>
    </row>
    <row r="27" spans="1:10" ht="18.75">
      <c r="A27" s="11">
        <v>21</v>
      </c>
      <c r="B27" s="153" t="s">
        <v>267</v>
      </c>
      <c r="C27" s="34">
        <v>9</v>
      </c>
      <c r="D27" s="34"/>
      <c r="E27" s="34"/>
      <c r="F27" s="34">
        <v>2</v>
      </c>
      <c r="G27" s="34">
        <v>3</v>
      </c>
      <c r="H27" s="34">
        <v>1</v>
      </c>
      <c r="I27" s="34"/>
      <c r="J27" s="34">
        <v>3</v>
      </c>
    </row>
    <row r="28" spans="1:10" ht="18.75">
      <c r="A28" s="11">
        <v>22</v>
      </c>
      <c r="B28" s="155" t="s">
        <v>268</v>
      </c>
      <c r="C28" s="12">
        <v>22</v>
      </c>
      <c r="D28" s="12">
        <v>3</v>
      </c>
      <c r="E28" s="12"/>
      <c r="F28" s="12">
        <v>9</v>
      </c>
      <c r="G28" s="12">
        <v>10</v>
      </c>
      <c r="H28" s="12"/>
      <c r="I28" s="12"/>
      <c r="J28" s="12"/>
    </row>
    <row r="29" spans="1:10" ht="18.75">
      <c r="A29" s="11">
        <v>23</v>
      </c>
      <c r="B29" s="155" t="s">
        <v>269</v>
      </c>
      <c r="C29" s="12">
        <f>SUM(D29:J29)</f>
        <v>81</v>
      </c>
      <c r="D29" s="12">
        <v>16</v>
      </c>
      <c r="E29" s="12">
        <v>4</v>
      </c>
      <c r="F29" s="12">
        <v>42</v>
      </c>
      <c r="G29" s="12">
        <v>6</v>
      </c>
      <c r="H29" s="12">
        <v>1</v>
      </c>
      <c r="I29" s="12">
        <v>1</v>
      </c>
      <c r="J29" s="12">
        <v>11</v>
      </c>
    </row>
    <row r="30" spans="1:10" ht="18.75">
      <c r="A30" s="12">
        <v>24</v>
      </c>
      <c r="B30" s="79" t="s">
        <v>270</v>
      </c>
      <c r="C30" s="12">
        <v>61</v>
      </c>
      <c r="D30" s="12"/>
      <c r="E30" s="12"/>
      <c r="F30" s="12">
        <v>11</v>
      </c>
      <c r="G30" s="12">
        <v>50</v>
      </c>
      <c r="H30" s="12"/>
      <c r="I30" s="12"/>
      <c r="J30" s="12"/>
    </row>
    <row r="31" spans="1:10" ht="18.75">
      <c r="A31" s="11">
        <v>25</v>
      </c>
      <c r="B31" s="155" t="s">
        <v>271</v>
      </c>
      <c r="C31" s="12">
        <v>60</v>
      </c>
      <c r="D31" s="12">
        <v>20</v>
      </c>
      <c r="E31" s="12"/>
      <c r="F31" s="12">
        <v>20</v>
      </c>
      <c r="G31" s="12">
        <v>30</v>
      </c>
      <c r="H31" s="12"/>
      <c r="I31" s="12"/>
      <c r="J31" s="12">
        <v>10</v>
      </c>
    </row>
    <row r="32" spans="1:10" ht="18.75">
      <c r="A32" s="11">
        <v>26</v>
      </c>
      <c r="B32" s="153" t="s">
        <v>272</v>
      </c>
      <c r="C32" s="12">
        <v>42</v>
      </c>
      <c r="D32" s="12"/>
      <c r="E32" s="12"/>
      <c r="F32" s="12">
        <v>4</v>
      </c>
      <c r="G32" s="12">
        <v>33</v>
      </c>
      <c r="H32" s="12">
        <v>2</v>
      </c>
      <c r="I32" s="12">
        <v>1</v>
      </c>
      <c r="J32" s="12">
        <v>2</v>
      </c>
    </row>
    <row r="33" spans="1:10" ht="18.75">
      <c r="A33" s="11">
        <v>27</v>
      </c>
      <c r="B33" s="155" t="s">
        <v>273</v>
      </c>
      <c r="C33" s="12">
        <v>148</v>
      </c>
      <c r="D33" s="12">
        <v>28</v>
      </c>
      <c r="E33" s="12">
        <v>31</v>
      </c>
      <c r="F33" s="12">
        <v>21</v>
      </c>
      <c r="G33" s="12">
        <v>39</v>
      </c>
      <c r="H33" s="12">
        <v>3</v>
      </c>
      <c r="I33" s="12">
        <v>7</v>
      </c>
      <c r="J33" s="12">
        <v>19</v>
      </c>
    </row>
    <row r="34" spans="1:10" ht="18.75">
      <c r="A34" s="11">
        <v>28</v>
      </c>
      <c r="B34" s="155" t="s">
        <v>274</v>
      </c>
      <c r="C34" s="12">
        <v>106</v>
      </c>
      <c r="D34" s="12">
        <v>12</v>
      </c>
      <c r="E34" s="12">
        <v>68</v>
      </c>
      <c r="F34" s="12">
        <v>13</v>
      </c>
      <c r="G34" s="12">
        <v>10</v>
      </c>
      <c r="H34" s="12"/>
      <c r="I34" s="12"/>
      <c r="J34" s="12">
        <v>3</v>
      </c>
    </row>
    <row r="35" spans="1:10" ht="18.75">
      <c r="A35" s="11">
        <v>29</v>
      </c>
      <c r="B35" s="155" t="s">
        <v>275</v>
      </c>
      <c r="C35" s="34">
        <v>35</v>
      </c>
      <c r="D35" s="34">
        <v>11</v>
      </c>
      <c r="E35" s="12">
        <v>11</v>
      </c>
      <c r="F35" s="12"/>
      <c r="G35" s="34">
        <v>13</v>
      </c>
      <c r="H35" s="34"/>
      <c r="I35" s="34"/>
      <c r="J35" s="12"/>
    </row>
    <row r="36" spans="1:10" ht="18.75">
      <c r="A36" s="83">
        <v>30</v>
      </c>
      <c r="B36" s="155" t="s">
        <v>276</v>
      </c>
      <c r="C36" s="87">
        <v>11</v>
      </c>
      <c r="D36" s="87">
        <v>9</v>
      </c>
      <c r="E36" s="15"/>
      <c r="F36" s="87"/>
      <c r="G36" s="87">
        <v>2</v>
      </c>
      <c r="H36" s="15"/>
      <c r="I36" s="15"/>
      <c r="J36" s="15"/>
    </row>
    <row r="37" spans="1:10" ht="20.25" customHeight="1">
      <c r="A37" s="11">
        <v>31</v>
      </c>
      <c r="B37" s="153" t="s">
        <v>426</v>
      </c>
      <c r="C37" s="11">
        <v>15</v>
      </c>
      <c r="D37" s="11"/>
      <c r="E37" s="11">
        <v>9</v>
      </c>
      <c r="F37" s="11"/>
      <c r="G37" s="11">
        <v>6</v>
      </c>
      <c r="H37" s="11"/>
      <c r="I37" s="11"/>
      <c r="J37" s="11"/>
    </row>
    <row r="38" spans="1:10" ht="18.75">
      <c r="A38" s="152">
        <v>32</v>
      </c>
      <c r="B38" s="154" t="s">
        <v>286</v>
      </c>
      <c r="C38" s="12">
        <v>378</v>
      </c>
      <c r="D38" s="12">
        <v>173</v>
      </c>
      <c r="E38" s="12">
        <v>129</v>
      </c>
      <c r="F38" s="12">
        <v>10</v>
      </c>
      <c r="G38" s="12">
        <v>48</v>
      </c>
      <c r="H38" s="12">
        <v>6</v>
      </c>
      <c r="I38" s="12"/>
      <c r="J38" s="12">
        <v>12</v>
      </c>
    </row>
    <row r="39" spans="1:10" ht="18.75">
      <c r="A39" s="152">
        <v>33</v>
      </c>
      <c r="B39" s="153" t="s">
        <v>287</v>
      </c>
      <c r="C39" s="12">
        <v>4</v>
      </c>
      <c r="D39" s="12"/>
      <c r="E39" s="12">
        <v>2</v>
      </c>
      <c r="F39" s="12"/>
      <c r="G39" s="12">
        <v>2</v>
      </c>
      <c r="H39" s="12"/>
      <c r="I39" s="12"/>
      <c r="J39" s="12"/>
    </row>
    <row r="40" spans="1:10" ht="18.75">
      <c r="A40" s="118">
        <v>34</v>
      </c>
      <c r="B40" s="154" t="s">
        <v>285</v>
      </c>
      <c r="C40" s="12">
        <v>30</v>
      </c>
      <c r="D40" s="12">
        <v>3</v>
      </c>
      <c r="E40" s="12">
        <v>21</v>
      </c>
      <c r="F40" s="12"/>
      <c r="G40" s="12">
        <v>6</v>
      </c>
      <c r="H40" s="12"/>
      <c r="I40" s="12"/>
      <c r="J40" s="12"/>
    </row>
    <row r="41" spans="1:10" ht="19.5">
      <c r="A41" s="223"/>
      <c r="B41" s="224" t="s">
        <v>24</v>
      </c>
      <c r="C41" s="165">
        <f aca="true" t="shared" si="0" ref="C41:J41">SUM(C7:C40)</f>
        <v>1778</v>
      </c>
      <c r="D41" s="165">
        <f t="shared" si="0"/>
        <v>427</v>
      </c>
      <c r="E41" s="165">
        <f t="shared" si="0"/>
        <v>285</v>
      </c>
      <c r="F41" s="165">
        <f t="shared" si="0"/>
        <v>220</v>
      </c>
      <c r="G41" s="165">
        <f t="shared" si="0"/>
        <v>656</v>
      </c>
      <c r="H41" s="165">
        <f t="shared" si="0"/>
        <v>59</v>
      </c>
      <c r="I41" s="165">
        <f t="shared" si="0"/>
        <v>24</v>
      </c>
      <c r="J41" s="165">
        <f t="shared" si="0"/>
        <v>145</v>
      </c>
    </row>
  </sheetData>
  <sheetProtection/>
  <mergeCells count="9">
    <mergeCell ref="A1:J1"/>
    <mergeCell ref="A2:J2"/>
    <mergeCell ref="A3:J3"/>
    <mergeCell ref="A4:A5"/>
    <mergeCell ref="B4:B5"/>
    <mergeCell ref="C4:C5"/>
    <mergeCell ref="D4:D5"/>
    <mergeCell ref="E4:E5"/>
    <mergeCell ref="F4:J4"/>
  </mergeCells>
  <printOptions horizontalCentered="1" verticalCentered="1"/>
  <pageMargins left="0.17" right="0.17" top="0.17" bottom="0.39375" header="0.5118055555555555" footer="0.5118055555555555"/>
  <pageSetup fitToHeight="1" fitToWidth="1" horizontalDpi="300" verticalDpi="300" orientation="landscape" paperSize="9" scale="69" r:id="rId1"/>
  <ignoredErrors>
    <ignoredError sqref="D41:J41" formulaRange="1"/>
  </ignoredErrors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990000"/>
    <pageSetUpPr fitToPage="1"/>
  </sheetPr>
  <dimension ref="A1:K72"/>
  <sheetViews>
    <sheetView view="pageBreakPreview" zoomScale="60" zoomScaleNormal="75" zoomScalePageLayoutView="0" workbookViewId="0" topLeftCell="A16">
      <selection activeCell="B4" sqref="B4:B6"/>
    </sheetView>
  </sheetViews>
  <sheetFormatPr defaultColWidth="15.625" defaultRowHeight="12.75"/>
  <cols>
    <col min="1" max="1" width="5.25390625" style="0" customWidth="1"/>
    <col min="2" max="2" width="31.00390625" style="0" customWidth="1"/>
    <col min="3" max="3" width="16.375" style="0" customWidth="1"/>
    <col min="4" max="4" width="13.375" style="0" customWidth="1"/>
    <col min="5" max="5" width="17.625" style="0" customWidth="1"/>
    <col min="6" max="6" width="18.625" style="0" customWidth="1"/>
    <col min="7" max="7" width="15.875" style="0" customWidth="1"/>
    <col min="8" max="8" width="24.375" style="0" customWidth="1"/>
    <col min="9" max="9" width="19.625" style="0" customWidth="1"/>
    <col min="10" max="10" width="9.25390625" style="0" bestFit="1" customWidth="1"/>
    <col min="11" max="11" width="19.75390625" style="0" customWidth="1"/>
    <col min="12" max="12" width="9.25390625" style="0" bestFit="1" customWidth="1"/>
    <col min="13" max="13" width="10.375" style="0" bestFit="1" customWidth="1"/>
    <col min="14" max="251" width="9.25390625" style="0" bestFit="1" customWidth="1"/>
  </cols>
  <sheetData>
    <row r="1" spans="1:9" s="14" customFormat="1" ht="18" customHeight="1">
      <c r="A1" s="620" t="s">
        <v>440</v>
      </c>
      <c r="B1" s="620"/>
      <c r="C1" s="620"/>
      <c r="D1" s="620"/>
      <c r="E1" s="620"/>
      <c r="F1" s="620"/>
      <c r="G1" s="620"/>
      <c r="H1" s="620"/>
      <c r="I1" s="620"/>
    </row>
    <row r="2" spans="1:9" s="14" customFormat="1" ht="18" customHeight="1">
      <c r="A2" s="698" t="s">
        <v>176</v>
      </c>
      <c r="B2" s="699"/>
      <c r="C2" s="699"/>
      <c r="D2" s="699"/>
      <c r="E2" s="699"/>
      <c r="F2" s="699"/>
      <c r="G2" s="699"/>
      <c r="H2" s="699"/>
      <c r="I2" s="700"/>
    </row>
    <row r="3" spans="1:9" s="14" customFormat="1" ht="18" customHeight="1">
      <c r="A3" s="694" t="s">
        <v>226</v>
      </c>
      <c r="B3" s="695"/>
      <c r="C3" s="695"/>
      <c r="D3" s="695"/>
      <c r="E3" s="695"/>
      <c r="F3" s="695"/>
      <c r="G3" s="695"/>
      <c r="H3" s="695"/>
      <c r="I3" s="696"/>
    </row>
    <row r="4" spans="1:9" s="14" customFormat="1" ht="18" customHeight="1">
      <c r="A4" s="705" t="s">
        <v>227</v>
      </c>
      <c r="B4" s="704" t="s">
        <v>177</v>
      </c>
      <c r="C4" s="705" t="s">
        <v>178</v>
      </c>
      <c r="D4" s="704" t="s">
        <v>179</v>
      </c>
      <c r="E4" s="704"/>
      <c r="F4" s="664" t="s">
        <v>180</v>
      </c>
      <c r="G4" s="704" t="s">
        <v>179</v>
      </c>
      <c r="H4" s="704"/>
      <c r="I4" s="704"/>
    </row>
    <row r="5" spans="1:9" s="14" customFormat="1" ht="18" customHeight="1">
      <c r="A5" s="586"/>
      <c r="B5" s="706"/>
      <c r="C5" s="586"/>
      <c r="D5" s="570" t="s">
        <v>181</v>
      </c>
      <c r="E5" s="570" t="s">
        <v>182</v>
      </c>
      <c r="F5" s="570"/>
      <c r="G5" s="570" t="s">
        <v>183</v>
      </c>
      <c r="H5" s="570" t="s">
        <v>184</v>
      </c>
      <c r="I5" s="570" t="s">
        <v>185</v>
      </c>
    </row>
    <row r="6" spans="1:9" s="14" customFormat="1" ht="39.75" customHeight="1">
      <c r="A6" s="662"/>
      <c r="B6" s="707"/>
      <c r="C6" s="662"/>
      <c r="D6" s="663"/>
      <c r="E6" s="663"/>
      <c r="F6" s="663"/>
      <c r="G6" s="663"/>
      <c r="H6" s="663"/>
      <c r="I6" s="663"/>
    </row>
    <row r="7" spans="1:9" s="14" customFormat="1" ht="18" customHeight="1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532">
        <v>7</v>
      </c>
      <c r="H7" s="21">
        <v>8</v>
      </c>
      <c r="I7" s="21">
        <v>9</v>
      </c>
    </row>
    <row r="8" spans="1:11" s="38" customFormat="1" ht="18" customHeight="1">
      <c r="A8" s="12">
        <v>1</v>
      </c>
      <c r="B8" s="156" t="s">
        <v>247</v>
      </c>
      <c r="C8" s="44">
        <v>3244900</v>
      </c>
      <c r="D8" s="44">
        <v>800</v>
      </c>
      <c r="E8" s="44">
        <v>52900</v>
      </c>
      <c r="F8" s="44">
        <v>3244100</v>
      </c>
      <c r="G8" s="44">
        <v>2704200</v>
      </c>
      <c r="H8" s="44">
        <v>133000</v>
      </c>
      <c r="I8" s="44">
        <v>172600</v>
      </c>
      <c r="K8" s="95"/>
    </row>
    <row r="9" spans="1:11" ht="18.75">
      <c r="A9" s="12">
        <v>2</v>
      </c>
      <c r="B9" s="156" t="s">
        <v>248</v>
      </c>
      <c r="C9" s="44">
        <v>2667839</v>
      </c>
      <c r="D9" s="32"/>
      <c r="E9" s="44">
        <v>141433</v>
      </c>
      <c r="F9" s="44">
        <v>2668139</v>
      </c>
      <c r="G9" s="44">
        <v>2073970</v>
      </c>
      <c r="H9" s="44">
        <v>232800</v>
      </c>
      <c r="I9" s="44">
        <v>20900</v>
      </c>
      <c r="K9" s="95"/>
    </row>
    <row r="10" spans="1:11" ht="18.75">
      <c r="A10" s="11">
        <v>3</v>
      </c>
      <c r="B10" s="153" t="s">
        <v>249</v>
      </c>
      <c r="C10" s="100">
        <v>3785497</v>
      </c>
      <c r="D10" s="100">
        <v>55605</v>
      </c>
      <c r="E10" s="94"/>
      <c r="F10" s="101">
        <v>3755390</v>
      </c>
      <c r="G10" s="100">
        <v>2316000</v>
      </c>
      <c r="H10" s="100">
        <v>99870</v>
      </c>
      <c r="I10" s="100">
        <v>216000</v>
      </c>
      <c r="K10" s="148"/>
    </row>
    <row r="11" spans="1:11" ht="18.75">
      <c r="A11" s="11">
        <v>4</v>
      </c>
      <c r="B11" s="153" t="s">
        <v>250</v>
      </c>
      <c r="C11" s="44">
        <v>4349700</v>
      </c>
      <c r="D11" s="44">
        <v>10300</v>
      </c>
      <c r="E11" s="138"/>
      <c r="F11" s="44">
        <v>4350100</v>
      </c>
      <c r="G11" s="44">
        <v>2689300</v>
      </c>
      <c r="H11" s="44">
        <v>241900</v>
      </c>
      <c r="I11" s="44">
        <v>285300</v>
      </c>
      <c r="K11" s="95"/>
    </row>
    <row r="12" spans="1:11" ht="18.75">
      <c r="A12" s="11">
        <v>5</v>
      </c>
      <c r="B12" s="153" t="s">
        <v>251</v>
      </c>
      <c r="C12" s="44">
        <v>2732200</v>
      </c>
      <c r="D12" s="44">
        <v>9700</v>
      </c>
      <c r="E12" s="44">
        <v>17000</v>
      </c>
      <c r="F12" s="44">
        <v>2731200</v>
      </c>
      <c r="G12" s="44">
        <v>2517000</v>
      </c>
      <c r="H12" s="44">
        <v>44600</v>
      </c>
      <c r="I12" s="44">
        <v>71100</v>
      </c>
      <c r="K12" s="95"/>
    </row>
    <row r="13" spans="1:11" ht="18.75">
      <c r="A13" s="11">
        <v>6</v>
      </c>
      <c r="B13" s="153" t="s">
        <v>252</v>
      </c>
      <c r="C13" s="44">
        <v>1775135</v>
      </c>
      <c r="D13" s="44">
        <v>13712</v>
      </c>
      <c r="E13" s="44">
        <v>11813</v>
      </c>
      <c r="F13" s="44">
        <v>1774331</v>
      </c>
      <c r="G13" s="44">
        <v>1544294</v>
      </c>
      <c r="H13" s="44">
        <v>89419</v>
      </c>
      <c r="I13" s="138"/>
      <c r="K13" s="40"/>
    </row>
    <row r="14" spans="1:11" ht="18.75">
      <c r="A14" s="12">
        <v>7</v>
      </c>
      <c r="B14" s="156" t="s">
        <v>253</v>
      </c>
      <c r="C14" s="44">
        <v>2864200</v>
      </c>
      <c r="D14" s="44">
        <v>4200</v>
      </c>
      <c r="E14" s="32"/>
      <c r="F14" s="44">
        <v>2860000</v>
      </c>
      <c r="G14" s="44">
        <v>2209700</v>
      </c>
      <c r="H14" s="44">
        <v>168000</v>
      </c>
      <c r="I14" s="32"/>
      <c r="K14" s="199"/>
    </row>
    <row r="15" spans="1:11" ht="18.75">
      <c r="A15" s="11">
        <v>8</v>
      </c>
      <c r="B15" s="153" t="s">
        <v>254</v>
      </c>
      <c r="C15" s="44">
        <v>2290800</v>
      </c>
      <c r="D15" s="44">
        <v>10800</v>
      </c>
      <c r="E15" s="44">
        <v>6600</v>
      </c>
      <c r="F15" s="44">
        <v>2289700</v>
      </c>
      <c r="G15" s="44">
        <v>1650100</v>
      </c>
      <c r="H15" s="44">
        <v>226000</v>
      </c>
      <c r="I15" s="44">
        <v>91100</v>
      </c>
      <c r="K15" s="95"/>
    </row>
    <row r="16" spans="1:11" ht="18.75">
      <c r="A16" s="11">
        <v>9</v>
      </c>
      <c r="B16" s="153" t="s">
        <v>255</v>
      </c>
      <c r="C16" s="83">
        <v>1988075</v>
      </c>
      <c r="D16" s="83">
        <v>8291</v>
      </c>
      <c r="E16" s="364"/>
      <c r="F16" s="106">
        <v>1989284</v>
      </c>
      <c r="G16" s="430">
        <v>1816081</v>
      </c>
      <c r="H16" s="83">
        <v>91600</v>
      </c>
      <c r="I16" s="11"/>
      <c r="K16" s="95"/>
    </row>
    <row r="17" spans="1:11" ht="18.75">
      <c r="A17" s="11">
        <v>10</v>
      </c>
      <c r="B17" s="153" t="s">
        <v>256</v>
      </c>
      <c r="C17" s="31">
        <v>3306300</v>
      </c>
      <c r="D17" s="31">
        <v>2800</v>
      </c>
      <c r="E17" s="12">
        <v>107600</v>
      </c>
      <c r="F17" s="31">
        <v>3311600</v>
      </c>
      <c r="G17" s="12">
        <v>2534700</v>
      </c>
      <c r="H17" s="12">
        <v>124621</v>
      </c>
      <c r="I17" s="80"/>
      <c r="K17" s="95"/>
    </row>
    <row r="18" spans="1:11" ht="18.75">
      <c r="A18" s="11">
        <v>11</v>
      </c>
      <c r="B18" s="153" t="s">
        <v>257</v>
      </c>
      <c r="C18" s="44">
        <v>2264300</v>
      </c>
      <c r="D18" s="44">
        <v>2900</v>
      </c>
      <c r="E18" s="32"/>
      <c r="F18" s="44">
        <v>2263600</v>
      </c>
      <c r="G18" s="44">
        <v>1671400</v>
      </c>
      <c r="H18" s="44">
        <v>15000</v>
      </c>
      <c r="I18" s="32"/>
      <c r="K18" s="95"/>
    </row>
    <row r="19" spans="1:11" ht="18.75">
      <c r="A19" s="11">
        <v>12</v>
      </c>
      <c r="B19" s="153" t="s">
        <v>258</v>
      </c>
      <c r="C19" s="105">
        <v>2656351</v>
      </c>
      <c r="D19" s="91">
        <v>23900</v>
      </c>
      <c r="E19" s="400"/>
      <c r="F19" s="105">
        <v>2634051</v>
      </c>
      <c r="G19" s="105">
        <v>2077646</v>
      </c>
      <c r="H19" s="105">
        <v>79247</v>
      </c>
      <c r="I19" s="91">
        <v>252876</v>
      </c>
      <c r="K19" s="199"/>
    </row>
    <row r="20" spans="1:11" ht="18.75">
      <c r="A20" s="11">
        <v>13</v>
      </c>
      <c r="B20" s="153" t="s">
        <v>259</v>
      </c>
      <c r="C20" s="44">
        <v>1858000</v>
      </c>
      <c r="D20" s="44">
        <v>2100</v>
      </c>
      <c r="E20" s="44">
        <v>11500</v>
      </c>
      <c r="F20" s="44">
        <v>1860600</v>
      </c>
      <c r="G20" s="44">
        <v>1599700</v>
      </c>
      <c r="H20" s="44">
        <v>82600</v>
      </c>
      <c r="I20" s="44">
        <v>67900</v>
      </c>
      <c r="K20" s="95"/>
    </row>
    <row r="21" spans="1:11" ht="18.75">
      <c r="A21" s="11">
        <v>14</v>
      </c>
      <c r="B21" s="153" t="s">
        <v>260</v>
      </c>
      <c r="C21" s="44">
        <v>4050800</v>
      </c>
      <c r="D21" s="44">
        <v>6800</v>
      </c>
      <c r="E21" s="44">
        <v>100100</v>
      </c>
      <c r="F21" s="44">
        <v>4050100</v>
      </c>
      <c r="G21" s="44">
        <v>3437900</v>
      </c>
      <c r="H21" s="44">
        <v>210900</v>
      </c>
      <c r="I21" s="32"/>
      <c r="K21" s="95"/>
    </row>
    <row r="22" spans="1:11" ht="18.75">
      <c r="A22" s="11">
        <v>15</v>
      </c>
      <c r="B22" s="153" t="s">
        <v>261</v>
      </c>
      <c r="C22" s="44">
        <v>1368400</v>
      </c>
      <c r="D22" s="44">
        <v>1300</v>
      </c>
      <c r="E22" s="138"/>
      <c r="F22" s="44">
        <v>1369200</v>
      </c>
      <c r="G22" s="44">
        <v>1174100</v>
      </c>
      <c r="H22" s="44">
        <v>41900</v>
      </c>
      <c r="I22" s="44">
        <v>19800</v>
      </c>
      <c r="K22" s="95"/>
    </row>
    <row r="23" spans="1:11" ht="18.75">
      <c r="A23" s="11">
        <v>16</v>
      </c>
      <c r="B23" s="153" t="s">
        <v>262</v>
      </c>
      <c r="C23" s="12">
        <v>1074021</v>
      </c>
      <c r="D23" s="12">
        <v>1500</v>
      </c>
      <c r="E23" s="12"/>
      <c r="F23" s="31">
        <v>1074021</v>
      </c>
      <c r="G23" s="12">
        <v>923777</v>
      </c>
      <c r="H23" s="12">
        <v>35526</v>
      </c>
      <c r="I23" s="394"/>
      <c r="K23" s="199"/>
    </row>
    <row r="24" spans="1:11" ht="18.75">
      <c r="A24" s="11">
        <v>17</v>
      </c>
      <c r="B24" s="153" t="s">
        <v>263</v>
      </c>
      <c r="C24" s="44">
        <v>2084900</v>
      </c>
      <c r="D24" s="32"/>
      <c r="E24" s="32"/>
      <c r="F24" s="44">
        <v>2084800</v>
      </c>
      <c r="G24" s="44">
        <v>1696600</v>
      </c>
      <c r="H24" s="44">
        <v>37700</v>
      </c>
      <c r="I24" s="32"/>
      <c r="K24" s="95"/>
    </row>
    <row r="25" spans="1:11" ht="18.75">
      <c r="A25" s="11">
        <v>18</v>
      </c>
      <c r="B25" s="153" t="s">
        <v>264</v>
      </c>
      <c r="C25" s="44">
        <v>1501600</v>
      </c>
      <c r="D25" s="77"/>
      <c r="E25" s="44">
        <v>16200</v>
      </c>
      <c r="F25" s="44">
        <v>1502000</v>
      </c>
      <c r="G25" s="44">
        <v>1308900</v>
      </c>
      <c r="H25" s="44">
        <v>56200</v>
      </c>
      <c r="I25" s="32"/>
      <c r="K25" s="199"/>
    </row>
    <row r="26" spans="1:11" ht="18.75">
      <c r="A26" s="11">
        <v>19</v>
      </c>
      <c r="B26" s="153" t="s">
        <v>265</v>
      </c>
      <c r="C26" s="44">
        <v>2906900</v>
      </c>
      <c r="D26" s="44">
        <v>200</v>
      </c>
      <c r="E26" s="44">
        <v>96400</v>
      </c>
      <c r="F26" s="44">
        <v>2906700</v>
      </c>
      <c r="G26" s="44">
        <v>1899400</v>
      </c>
      <c r="H26" s="44">
        <v>26400</v>
      </c>
      <c r="I26" s="44">
        <v>28500</v>
      </c>
      <c r="K26" s="95"/>
    </row>
    <row r="27" spans="1:11" ht="18.75">
      <c r="A27" s="11">
        <v>20</v>
      </c>
      <c r="B27" s="153" t="s">
        <v>266</v>
      </c>
      <c r="C27" s="44">
        <v>2171300</v>
      </c>
      <c r="D27" s="44"/>
      <c r="E27" s="44">
        <v>7400</v>
      </c>
      <c r="F27" s="44">
        <v>2068900</v>
      </c>
      <c r="G27" s="44">
        <v>1652700</v>
      </c>
      <c r="H27" s="44">
        <v>54600</v>
      </c>
      <c r="I27" s="44">
        <v>24800</v>
      </c>
      <c r="K27" s="199"/>
    </row>
    <row r="28" spans="1:11" ht="18.75">
      <c r="A28" s="11">
        <v>21</v>
      </c>
      <c r="B28" s="153" t="s">
        <v>267</v>
      </c>
      <c r="C28" s="44">
        <v>2299900</v>
      </c>
      <c r="D28" s="77">
        <v>14900</v>
      </c>
      <c r="E28" s="44">
        <v>5000</v>
      </c>
      <c r="F28" s="44">
        <v>2301000</v>
      </c>
      <c r="G28" s="77">
        <v>2197200</v>
      </c>
      <c r="H28" s="44">
        <v>80700</v>
      </c>
      <c r="I28" s="44">
        <v>74300</v>
      </c>
      <c r="K28" s="199"/>
    </row>
    <row r="29" spans="1:11" ht="18.75">
      <c r="A29" s="11">
        <v>22</v>
      </c>
      <c r="B29" s="153" t="s">
        <v>268</v>
      </c>
      <c r="C29" s="44">
        <v>3573900</v>
      </c>
      <c r="D29" s="77">
        <v>9500</v>
      </c>
      <c r="E29" s="44">
        <v>196100</v>
      </c>
      <c r="F29" s="44">
        <v>3579100</v>
      </c>
      <c r="G29" s="44">
        <v>2930000</v>
      </c>
      <c r="H29" s="44">
        <v>262500</v>
      </c>
      <c r="I29" s="32"/>
      <c r="K29" s="95"/>
    </row>
    <row r="30" spans="1:11" ht="18.75">
      <c r="A30" s="11">
        <v>23</v>
      </c>
      <c r="B30" s="153" t="s">
        <v>269</v>
      </c>
      <c r="C30" s="44">
        <v>3793500</v>
      </c>
      <c r="D30" s="44">
        <v>11800</v>
      </c>
      <c r="E30" s="44">
        <v>54800</v>
      </c>
      <c r="F30" s="44">
        <v>3789800</v>
      </c>
      <c r="G30" s="44">
        <v>2974600</v>
      </c>
      <c r="H30" s="138"/>
      <c r="I30" s="44">
        <v>8300</v>
      </c>
      <c r="K30" s="199"/>
    </row>
    <row r="31" spans="1:11" ht="18.75">
      <c r="A31" s="12">
        <v>24</v>
      </c>
      <c r="B31" s="156" t="s">
        <v>270</v>
      </c>
      <c r="C31" s="44">
        <v>1823400</v>
      </c>
      <c r="D31" s="44">
        <v>700</v>
      </c>
      <c r="E31" s="32"/>
      <c r="F31" s="44">
        <v>1823500</v>
      </c>
      <c r="G31" s="44">
        <v>1681500</v>
      </c>
      <c r="H31" s="44">
        <v>57600</v>
      </c>
      <c r="I31" s="32"/>
      <c r="K31" s="199"/>
    </row>
    <row r="32" spans="1:11" ht="18.75">
      <c r="A32" s="11">
        <v>25</v>
      </c>
      <c r="B32" s="153" t="s">
        <v>271</v>
      </c>
      <c r="C32" s="44">
        <v>1252800</v>
      </c>
      <c r="D32" s="77">
        <v>1100</v>
      </c>
      <c r="E32" s="44">
        <v>61000</v>
      </c>
      <c r="F32" s="44">
        <v>1252400</v>
      </c>
      <c r="G32" s="44">
        <v>1151400</v>
      </c>
      <c r="H32" s="44">
        <v>81200</v>
      </c>
      <c r="I32" s="77">
        <v>8000</v>
      </c>
      <c r="K32" s="95"/>
    </row>
    <row r="33" spans="1:11" ht="18.75">
      <c r="A33" s="11">
        <v>26</v>
      </c>
      <c r="B33" s="153" t="s">
        <v>272</v>
      </c>
      <c r="C33" s="44">
        <v>2957883</v>
      </c>
      <c r="D33" s="44">
        <v>7489</v>
      </c>
      <c r="E33" s="44">
        <v>8000</v>
      </c>
      <c r="F33" s="44">
        <v>2957118</v>
      </c>
      <c r="G33" s="44">
        <v>2647832</v>
      </c>
      <c r="H33" s="44">
        <v>89000</v>
      </c>
      <c r="I33" s="44">
        <v>23000</v>
      </c>
      <c r="K33" s="95"/>
    </row>
    <row r="34" spans="1:11" ht="18.75">
      <c r="A34" s="83">
        <v>27</v>
      </c>
      <c r="B34" s="153" t="s">
        <v>273</v>
      </c>
      <c r="C34" s="77">
        <v>1657600</v>
      </c>
      <c r="D34" s="32"/>
      <c r="E34" s="44">
        <v>84600</v>
      </c>
      <c r="F34" s="44">
        <v>1657600</v>
      </c>
      <c r="G34" s="44">
        <v>1266500</v>
      </c>
      <c r="H34" s="44">
        <v>115900</v>
      </c>
      <c r="I34" s="32"/>
      <c r="K34" s="95"/>
    </row>
    <row r="35" spans="1:11" ht="18.75">
      <c r="A35" s="11">
        <v>28</v>
      </c>
      <c r="B35" s="153" t="s">
        <v>274</v>
      </c>
      <c r="C35" s="44">
        <v>11272382</v>
      </c>
      <c r="D35" s="44">
        <v>101968</v>
      </c>
      <c r="E35" s="44">
        <v>136760</v>
      </c>
      <c r="F35" s="44">
        <v>11249637</v>
      </c>
      <c r="G35" s="44">
        <v>5546444</v>
      </c>
      <c r="H35" s="44">
        <v>596516</v>
      </c>
      <c r="I35" s="44">
        <v>2786956</v>
      </c>
      <c r="J35" s="410"/>
      <c r="K35" s="200"/>
    </row>
    <row r="36" spans="1:11" ht="18.75">
      <c r="A36" s="11">
        <v>29</v>
      </c>
      <c r="B36" s="153" t="s">
        <v>275</v>
      </c>
      <c r="C36" s="12">
        <v>879956</v>
      </c>
      <c r="D36" s="12">
        <v>1896</v>
      </c>
      <c r="E36" s="12">
        <v>11907</v>
      </c>
      <c r="F36" s="31">
        <v>880085</v>
      </c>
      <c r="G36" s="12">
        <v>336743</v>
      </c>
      <c r="H36" s="12">
        <v>22900</v>
      </c>
      <c r="I36" s="12">
        <v>449939</v>
      </c>
      <c r="K36" s="95"/>
    </row>
    <row r="37" spans="1:11" ht="18.75">
      <c r="A37" s="83">
        <v>30</v>
      </c>
      <c r="B37" s="153" t="s">
        <v>276</v>
      </c>
      <c r="C37" s="419">
        <v>699800</v>
      </c>
      <c r="D37" s="12">
        <v>2700</v>
      </c>
      <c r="E37" s="80"/>
      <c r="F37" s="419">
        <v>700900</v>
      </c>
      <c r="G37" s="31">
        <v>590700</v>
      </c>
      <c r="H37" s="73">
        <v>25000</v>
      </c>
      <c r="I37" s="80"/>
      <c r="K37" s="95"/>
    </row>
    <row r="38" spans="1:11" ht="18.75">
      <c r="A38" s="11">
        <v>31</v>
      </c>
      <c r="B38" s="153" t="s">
        <v>426</v>
      </c>
      <c r="C38" s="12">
        <v>424200</v>
      </c>
      <c r="D38" s="12">
        <v>600</v>
      </c>
      <c r="E38" s="12">
        <v>25800</v>
      </c>
      <c r="F38" s="31">
        <v>424500</v>
      </c>
      <c r="G38" s="12">
        <v>298700</v>
      </c>
      <c r="H38" s="12">
        <v>50700</v>
      </c>
      <c r="I38" s="12"/>
      <c r="K38" s="201"/>
    </row>
    <row r="39" spans="1:11" ht="18.75">
      <c r="A39" s="152">
        <v>32</v>
      </c>
      <c r="B39" s="154" t="s">
        <v>286</v>
      </c>
      <c r="C39" s="12">
        <v>11028600</v>
      </c>
      <c r="D39" s="12">
        <v>69700</v>
      </c>
      <c r="E39" s="12"/>
      <c r="F39" s="31">
        <v>11030000</v>
      </c>
      <c r="G39" s="12">
        <v>7893800</v>
      </c>
      <c r="H39" s="12">
        <v>977100</v>
      </c>
      <c r="I39" s="12">
        <v>199900</v>
      </c>
      <c r="K39" s="95"/>
    </row>
    <row r="40" spans="1:11" ht="18.75">
      <c r="A40" s="152">
        <v>33</v>
      </c>
      <c r="B40" s="153" t="s">
        <v>287</v>
      </c>
      <c r="C40" s="44">
        <v>2985658</v>
      </c>
      <c r="D40" s="44">
        <v>4508</v>
      </c>
      <c r="E40" s="44">
        <v>16783</v>
      </c>
      <c r="F40" s="44">
        <v>2983378</v>
      </c>
      <c r="G40" s="44">
        <v>1987491</v>
      </c>
      <c r="H40" s="44">
        <v>282894</v>
      </c>
      <c r="I40" s="44">
        <v>386494</v>
      </c>
      <c r="K40" s="95"/>
    </row>
    <row r="41" spans="1:11" ht="20.25">
      <c r="A41" s="118">
        <v>34</v>
      </c>
      <c r="B41" s="154" t="s">
        <v>285</v>
      </c>
      <c r="C41" s="44">
        <v>4073190</v>
      </c>
      <c r="D41" s="44">
        <v>2246</v>
      </c>
      <c r="E41" s="32"/>
      <c r="F41" s="44">
        <v>4073190</v>
      </c>
      <c r="G41" s="44">
        <v>2324689</v>
      </c>
      <c r="H41" s="44">
        <v>370059</v>
      </c>
      <c r="I41" s="44">
        <v>59393</v>
      </c>
      <c r="K41" s="450"/>
    </row>
    <row r="42" spans="1:11" s="121" customFormat="1" ht="21">
      <c r="A42" s="235"/>
      <c r="B42" s="224" t="s">
        <v>283</v>
      </c>
      <c r="C42" s="480">
        <f>SUM(C8:C41)</f>
        <v>99663987</v>
      </c>
      <c r="D42" s="480">
        <f>SUM(D8:D41)</f>
        <v>384015</v>
      </c>
      <c r="E42" s="480">
        <v>1169696</v>
      </c>
      <c r="F42" s="480">
        <v>99490024</v>
      </c>
      <c r="G42" s="480">
        <v>73325067</v>
      </c>
      <c r="H42" s="480">
        <v>5103952</v>
      </c>
      <c r="I42" s="480">
        <v>5247158</v>
      </c>
      <c r="K42" s="203"/>
    </row>
    <row r="43" ht="12.75">
      <c r="B43" s="197"/>
    </row>
    <row r="44" spans="1:6" ht="18.75">
      <c r="A44" s="145"/>
      <c r="B44" s="220"/>
      <c r="C44" s="1"/>
      <c r="F44" s="30"/>
    </row>
    <row r="45" spans="1:9" ht="18.75">
      <c r="A45" s="221"/>
      <c r="B45" s="222"/>
      <c r="C45" s="30"/>
      <c r="D45" s="30"/>
      <c r="E45" s="30"/>
      <c r="F45" s="30"/>
      <c r="G45" s="30"/>
      <c r="H45" s="30"/>
      <c r="I45" s="30"/>
    </row>
    <row r="46" spans="1:11" ht="18.75">
      <c r="A46" s="221"/>
      <c r="B46" s="222"/>
      <c r="C46" s="1"/>
      <c r="F46" s="451"/>
      <c r="K46" s="30"/>
    </row>
    <row r="47" spans="2:7" ht="12.75">
      <c r="B47" s="197"/>
      <c r="G47" s="30"/>
    </row>
    <row r="48" ht="12.75">
      <c r="B48" s="197"/>
    </row>
    <row r="49" spans="2:9" ht="18.75">
      <c r="B49" s="197"/>
      <c r="C49" s="198"/>
      <c r="D49" s="198"/>
      <c r="E49" s="198"/>
      <c r="F49" s="198"/>
      <c r="G49" s="198"/>
      <c r="H49" s="198"/>
      <c r="I49" s="198"/>
    </row>
    <row r="50" ht="12.75">
      <c r="B50" s="197"/>
    </row>
    <row r="51" ht="12.75">
      <c r="B51" s="197"/>
    </row>
    <row r="52" ht="12.75">
      <c r="B52" s="197"/>
    </row>
    <row r="53" ht="12.75">
      <c r="B53" s="197"/>
    </row>
    <row r="54" ht="12.75">
      <c r="B54" s="197"/>
    </row>
    <row r="55" ht="12.75">
      <c r="B55" s="197"/>
    </row>
    <row r="56" ht="12.75">
      <c r="B56" s="197"/>
    </row>
    <row r="57" ht="12.75">
      <c r="B57" s="197"/>
    </row>
    <row r="58" ht="12.75">
      <c r="B58" s="197"/>
    </row>
    <row r="59" ht="12.75">
      <c r="B59" s="197"/>
    </row>
    <row r="60" ht="12.75">
      <c r="B60" s="197"/>
    </row>
    <row r="61" ht="12.75">
      <c r="B61" s="197"/>
    </row>
    <row r="62" ht="12.75">
      <c r="B62" s="197"/>
    </row>
    <row r="63" ht="12.75">
      <c r="B63" s="197"/>
    </row>
    <row r="64" ht="12.75">
      <c r="B64" s="197"/>
    </row>
    <row r="65" ht="12.75">
      <c r="B65" s="197"/>
    </row>
    <row r="66" ht="12.75">
      <c r="B66" s="197"/>
    </row>
    <row r="67" ht="12.75">
      <c r="B67" s="197"/>
    </row>
    <row r="68" ht="12.75">
      <c r="B68" s="197"/>
    </row>
    <row r="69" ht="12.75">
      <c r="B69" s="197"/>
    </row>
    <row r="70" ht="12.75">
      <c r="B70" s="197"/>
    </row>
    <row r="71" ht="12.75">
      <c r="B71" s="197"/>
    </row>
    <row r="72" ht="12.75">
      <c r="B72" s="197"/>
    </row>
  </sheetData>
  <sheetProtection/>
  <mergeCells count="14">
    <mergeCell ref="A1:I1"/>
    <mergeCell ref="A2:I2"/>
    <mergeCell ref="A3:I3"/>
    <mergeCell ref="A4:A6"/>
    <mergeCell ref="B4:B6"/>
    <mergeCell ref="C4:C6"/>
    <mergeCell ref="D4:E4"/>
    <mergeCell ref="F4:F6"/>
    <mergeCell ref="G4:I4"/>
    <mergeCell ref="D5:D6"/>
    <mergeCell ref="E5:E6"/>
    <mergeCell ref="G5:G6"/>
    <mergeCell ref="H5:H6"/>
    <mergeCell ref="I5:I6"/>
  </mergeCells>
  <printOptions horizontalCentered="1" verticalCentered="1"/>
  <pageMargins left="0.99" right="0.39375" top="0.17" bottom="0.39375" header="0.27" footer="0.5118055555555555"/>
  <pageSetup fitToHeight="1" fitToWidth="1" horizontalDpi="300" verticalDpi="300" orientation="landscape" paperSize="9" scale="71" r:id="rId1"/>
  <ignoredErrors>
    <ignoredError sqref="C42:D42" formulaRange="1"/>
  </ignoredErrors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990000"/>
  </sheetPr>
  <dimension ref="A1:M58"/>
  <sheetViews>
    <sheetView view="pageBreakPreview" zoomScale="60" zoomScaleNormal="75" zoomScalePageLayoutView="0" workbookViewId="0" topLeftCell="A1">
      <selection activeCell="C37" sqref="C37"/>
    </sheetView>
  </sheetViews>
  <sheetFormatPr defaultColWidth="9.00390625" defaultRowHeight="12.75"/>
  <cols>
    <col min="1" max="1" width="6.00390625" style="0" customWidth="1"/>
    <col min="2" max="2" width="29.625" style="0" customWidth="1"/>
    <col min="3" max="3" width="17.875" style="0" customWidth="1"/>
    <col min="4" max="4" width="17.125" style="0" customWidth="1"/>
    <col min="5" max="5" width="17.875" style="0" customWidth="1"/>
    <col min="6" max="6" width="19.75390625" style="0" customWidth="1"/>
    <col min="7" max="7" width="15.75390625" style="0" customWidth="1"/>
    <col min="8" max="8" width="25.125" style="0" customWidth="1"/>
    <col min="9" max="9" width="21.375" style="0" customWidth="1"/>
    <col min="10" max="10" width="21.125" style="0" customWidth="1"/>
    <col min="11" max="11" width="22.875" style="0" customWidth="1"/>
  </cols>
  <sheetData>
    <row r="1" spans="1:11" ht="20.25">
      <c r="A1" s="708" t="s">
        <v>441</v>
      </c>
      <c r="B1" s="709"/>
      <c r="C1" s="709"/>
      <c r="D1" s="709"/>
      <c r="E1" s="709"/>
      <c r="F1" s="709"/>
      <c r="G1" s="709"/>
      <c r="H1" s="709"/>
      <c r="I1" s="709"/>
      <c r="J1" s="709"/>
      <c r="K1" s="710"/>
    </row>
    <row r="2" spans="1:11" ht="33" customHeight="1">
      <c r="A2" s="619" t="s">
        <v>227</v>
      </c>
      <c r="B2" s="619" t="s">
        <v>177</v>
      </c>
      <c r="C2" s="619" t="s">
        <v>186</v>
      </c>
      <c r="D2" s="619" t="s">
        <v>179</v>
      </c>
      <c r="E2" s="619"/>
      <c r="F2" s="619" t="s">
        <v>187</v>
      </c>
      <c r="G2" s="619" t="s">
        <v>179</v>
      </c>
      <c r="H2" s="619"/>
      <c r="I2" s="619"/>
      <c r="J2" s="711" t="s">
        <v>397</v>
      </c>
      <c r="K2" s="711" t="s">
        <v>398</v>
      </c>
    </row>
    <row r="3" spans="1:11" ht="82.5" customHeight="1">
      <c r="A3" s="619"/>
      <c r="B3" s="619"/>
      <c r="C3" s="619"/>
      <c r="D3" s="27" t="s">
        <v>181</v>
      </c>
      <c r="E3" s="27" t="s">
        <v>182</v>
      </c>
      <c r="F3" s="619"/>
      <c r="G3" s="27" t="s">
        <v>183</v>
      </c>
      <c r="H3" s="27" t="s">
        <v>184</v>
      </c>
      <c r="I3" s="27" t="s">
        <v>185</v>
      </c>
      <c r="J3" s="712"/>
      <c r="K3" s="712"/>
    </row>
    <row r="4" spans="1:11" ht="20.25">
      <c r="A4" s="21">
        <v>1</v>
      </c>
      <c r="B4" s="21">
        <v>2</v>
      </c>
      <c r="C4" s="21">
        <v>3</v>
      </c>
      <c r="D4" s="21">
        <v>4</v>
      </c>
      <c r="E4" s="21">
        <v>5</v>
      </c>
      <c r="F4" s="21">
        <v>6</v>
      </c>
      <c r="G4" s="21">
        <v>7</v>
      </c>
      <c r="H4" s="21">
        <v>8</v>
      </c>
      <c r="I4" s="21">
        <v>9</v>
      </c>
      <c r="J4" s="309">
        <v>10</v>
      </c>
      <c r="K4" s="325">
        <v>11</v>
      </c>
    </row>
    <row r="5" spans="1:13" s="38" customFormat="1" ht="18.75">
      <c r="A5" s="12">
        <v>1</v>
      </c>
      <c r="B5" s="79" t="s">
        <v>247</v>
      </c>
      <c r="C5" s="44">
        <v>1714500</v>
      </c>
      <c r="D5" s="44">
        <v>200</v>
      </c>
      <c r="E5" s="44">
        <v>4100</v>
      </c>
      <c r="F5" s="44">
        <v>1714300</v>
      </c>
      <c r="G5" s="44">
        <v>1542000</v>
      </c>
      <c r="H5" s="44">
        <v>34000</v>
      </c>
      <c r="I5" s="44">
        <v>12500</v>
      </c>
      <c r="J5" s="44">
        <v>40493</v>
      </c>
      <c r="K5" s="34">
        <v>41812</v>
      </c>
      <c r="L5" s="95"/>
      <c r="M5" s="206"/>
    </row>
    <row r="6" spans="1:13" ht="18.75">
      <c r="A6" s="12">
        <v>2</v>
      </c>
      <c r="B6" s="79" t="s">
        <v>248</v>
      </c>
      <c r="C6" s="44">
        <v>1762100</v>
      </c>
      <c r="D6" s="138"/>
      <c r="E6" s="44">
        <v>36100</v>
      </c>
      <c r="F6" s="44">
        <v>1762100</v>
      </c>
      <c r="G6" s="44">
        <v>1420700</v>
      </c>
      <c r="H6" s="44">
        <v>83300</v>
      </c>
      <c r="I6" s="44">
        <v>18400</v>
      </c>
      <c r="J6" s="44">
        <v>44074</v>
      </c>
      <c r="K6" s="12">
        <v>47624</v>
      </c>
      <c r="L6" s="95"/>
      <c r="M6" s="1"/>
    </row>
    <row r="7" spans="1:13" ht="18.75">
      <c r="A7" s="11">
        <v>3</v>
      </c>
      <c r="B7" s="155" t="s">
        <v>249</v>
      </c>
      <c r="C7" s="100">
        <v>1854270</v>
      </c>
      <c r="D7" s="139">
        <v>23275</v>
      </c>
      <c r="E7" s="94" t="s">
        <v>495</v>
      </c>
      <c r="F7" s="100">
        <v>1854270</v>
      </c>
      <c r="G7" s="100">
        <v>1752098</v>
      </c>
      <c r="H7" s="100">
        <v>49395</v>
      </c>
      <c r="I7" s="100">
        <v>157098</v>
      </c>
      <c r="J7" s="276">
        <v>68982</v>
      </c>
      <c r="K7" s="12">
        <v>63940</v>
      </c>
      <c r="L7" s="207"/>
      <c r="M7" s="1"/>
    </row>
    <row r="8" spans="1:13" ht="18.75">
      <c r="A8" s="11">
        <v>4</v>
      </c>
      <c r="B8" s="155" t="s">
        <v>250</v>
      </c>
      <c r="C8" s="44">
        <v>1987000</v>
      </c>
      <c r="D8" s="32"/>
      <c r="E8" s="32"/>
      <c r="F8" s="44">
        <v>1987000</v>
      </c>
      <c r="G8" s="44">
        <v>1448900</v>
      </c>
      <c r="H8" s="44">
        <v>138500</v>
      </c>
      <c r="I8" s="44">
        <v>52500</v>
      </c>
      <c r="J8" s="44">
        <v>54055</v>
      </c>
      <c r="K8" s="12">
        <v>60212</v>
      </c>
      <c r="L8" s="95"/>
      <c r="M8" s="1"/>
    </row>
    <row r="9" spans="1:13" ht="18.75">
      <c r="A9" s="11">
        <v>5</v>
      </c>
      <c r="B9" s="155" t="s">
        <v>251</v>
      </c>
      <c r="C9" s="44">
        <v>1511100</v>
      </c>
      <c r="D9" s="44">
        <v>3800</v>
      </c>
      <c r="E9" s="410"/>
      <c r="F9" s="44">
        <v>1508000</v>
      </c>
      <c r="G9" s="44">
        <v>1412900</v>
      </c>
      <c r="H9" s="44">
        <v>2800</v>
      </c>
      <c r="I9" s="44">
        <v>53800</v>
      </c>
      <c r="J9" s="34">
        <v>38551</v>
      </c>
      <c r="K9" s="12">
        <v>38746</v>
      </c>
      <c r="L9" s="95"/>
      <c r="M9" s="1"/>
    </row>
    <row r="10" spans="1:13" ht="18.75">
      <c r="A10" s="11">
        <v>6</v>
      </c>
      <c r="B10" s="155" t="s">
        <v>252</v>
      </c>
      <c r="C10" s="44">
        <v>821400</v>
      </c>
      <c r="D10" s="44">
        <v>3600</v>
      </c>
      <c r="E10" s="44">
        <v>4000</v>
      </c>
      <c r="F10" s="44">
        <v>821500</v>
      </c>
      <c r="G10" s="44">
        <v>783700</v>
      </c>
      <c r="H10" s="44">
        <v>37600</v>
      </c>
      <c r="I10" s="138"/>
      <c r="J10" s="34">
        <v>37200</v>
      </c>
      <c r="K10" s="12">
        <v>31596</v>
      </c>
      <c r="L10" s="95"/>
      <c r="M10" s="1"/>
    </row>
    <row r="11" spans="1:13" ht="18.75">
      <c r="A11" s="12">
        <v>7</v>
      </c>
      <c r="B11" s="156" t="s">
        <v>253</v>
      </c>
      <c r="C11" s="44">
        <v>1736600</v>
      </c>
      <c r="D11" s="32"/>
      <c r="E11" s="32"/>
      <c r="F11" s="44">
        <v>1736600</v>
      </c>
      <c r="G11" s="44">
        <v>1307600</v>
      </c>
      <c r="H11" s="44">
        <v>33600</v>
      </c>
      <c r="I11" s="32"/>
      <c r="J11" s="34">
        <v>44050</v>
      </c>
      <c r="K11" s="12">
        <v>51076</v>
      </c>
      <c r="L11" s="95"/>
      <c r="M11" s="1"/>
    </row>
    <row r="12" spans="1:13" ht="18.75">
      <c r="A12" s="11">
        <v>8</v>
      </c>
      <c r="B12" s="155" t="s">
        <v>254</v>
      </c>
      <c r="C12" s="280">
        <v>1339400</v>
      </c>
      <c r="D12" s="388"/>
      <c r="E12" s="280">
        <v>3800</v>
      </c>
      <c r="F12" s="280">
        <v>1339400</v>
      </c>
      <c r="G12" s="280">
        <v>721600</v>
      </c>
      <c r="H12" s="280">
        <v>131200</v>
      </c>
      <c r="I12" s="280">
        <v>34100</v>
      </c>
      <c r="J12" s="279">
        <v>39151</v>
      </c>
      <c r="K12" s="380">
        <v>38269</v>
      </c>
      <c r="L12" s="95"/>
      <c r="M12" s="1"/>
    </row>
    <row r="13" spans="1:13" ht="18.75">
      <c r="A13" s="11">
        <v>9</v>
      </c>
      <c r="B13" s="155" t="s">
        <v>255</v>
      </c>
      <c r="C13" s="430">
        <v>1067400</v>
      </c>
      <c r="D13" s="84"/>
      <c r="E13" s="83"/>
      <c r="F13" s="430">
        <v>1067400</v>
      </c>
      <c r="G13" s="83">
        <v>984200</v>
      </c>
      <c r="H13" s="83">
        <v>60100</v>
      </c>
      <c r="I13" s="12"/>
      <c r="J13" s="118">
        <v>48420</v>
      </c>
      <c r="K13" s="12">
        <v>42696</v>
      </c>
      <c r="L13" s="201"/>
      <c r="M13" s="1"/>
    </row>
    <row r="14" spans="1:13" ht="18.75">
      <c r="A14" s="11">
        <v>10</v>
      </c>
      <c r="B14" s="153" t="s">
        <v>256</v>
      </c>
      <c r="C14" s="31">
        <v>1935900</v>
      </c>
      <c r="D14" s="12"/>
      <c r="E14" s="12">
        <v>5600</v>
      </c>
      <c r="F14" s="433">
        <v>1940700</v>
      </c>
      <c r="G14" s="31">
        <v>1568400</v>
      </c>
      <c r="H14" s="12">
        <v>500</v>
      </c>
      <c r="I14" s="80"/>
      <c r="J14" s="34">
        <v>55300</v>
      </c>
      <c r="K14" s="12">
        <v>62605</v>
      </c>
      <c r="L14" s="208"/>
      <c r="M14" s="1"/>
    </row>
    <row r="15" spans="1:13" ht="18.75">
      <c r="A15" s="11">
        <v>11</v>
      </c>
      <c r="B15" s="153" t="s">
        <v>257</v>
      </c>
      <c r="C15" s="12">
        <v>1386300</v>
      </c>
      <c r="D15" s="12"/>
      <c r="F15" s="12">
        <v>1304700</v>
      </c>
      <c r="G15" s="12">
        <v>998400</v>
      </c>
      <c r="H15" s="12"/>
      <c r="I15" s="12"/>
      <c r="J15" s="34">
        <v>36717</v>
      </c>
      <c r="K15" s="12">
        <v>39608</v>
      </c>
      <c r="L15" s="95"/>
      <c r="M15" s="1"/>
    </row>
    <row r="16" spans="1:13" ht="18.75">
      <c r="A16" s="11">
        <v>12</v>
      </c>
      <c r="B16" s="153" t="s">
        <v>258</v>
      </c>
      <c r="C16" s="91">
        <v>1769586</v>
      </c>
      <c r="D16" s="400"/>
      <c r="E16" s="400"/>
      <c r="F16" s="91">
        <v>1769886</v>
      </c>
      <c r="G16" s="91">
        <v>1356347</v>
      </c>
      <c r="H16" s="105">
        <v>49373</v>
      </c>
      <c r="I16" s="91">
        <v>252576</v>
      </c>
      <c r="J16" s="421">
        <v>38395</v>
      </c>
      <c r="K16" s="12">
        <v>45381</v>
      </c>
      <c r="L16" s="209"/>
      <c r="M16" s="1"/>
    </row>
    <row r="17" spans="1:13" ht="18.75">
      <c r="A17" s="11">
        <v>13</v>
      </c>
      <c r="B17" s="155" t="s">
        <v>259</v>
      </c>
      <c r="C17" s="44">
        <v>948600</v>
      </c>
      <c r="D17" s="32"/>
      <c r="E17" s="44">
        <v>3000</v>
      </c>
      <c r="F17" s="44">
        <v>948600</v>
      </c>
      <c r="G17" s="44">
        <v>888500</v>
      </c>
      <c r="H17" s="44">
        <v>60100</v>
      </c>
      <c r="I17" s="32"/>
      <c r="J17" s="34">
        <v>49600</v>
      </c>
      <c r="K17" s="91">
        <v>43118</v>
      </c>
      <c r="L17" s="95"/>
      <c r="M17" s="1"/>
    </row>
    <row r="18" spans="1:13" ht="18.75">
      <c r="A18" s="11">
        <v>14</v>
      </c>
      <c r="B18" s="155" t="s">
        <v>260</v>
      </c>
      <c r="C18" s="44">
        <v>2469200</v>
      </c>
      <c r="D18" s="138"/>
      <c r="E18" s="138"/>
      <c r="F18" s="44">
        <v>2469200</v>
      </c>
      <c r="G18" s="44">
        <v>2145400</v>
      </c>
      <c r="H18" s="44">
        <v>64700</v>
      </c>
      <c r="I18" s="138"/>
      <c r="J18" s="44">
        <v>49600</v>
      </c>
      <c r="K18" s="44">
        <v>51400</v>
      </c>
      <c r="L18" s="40"/>
      <c r="M18" s="1"/>
    </row>
    <row r="19" spans="1:13" ht="18.75">
      <c r="A19" s="11">
        <v>15</v>
      </c>
      <c r="B19" s="155" t="s">
        <v>261</v>
      </c>
      <c r="C19" s="44">
        <v>844800</v>
      </c>
      <c r="D19" s="138"/>
      <c r="E19" s="138"/>
      <c r="F19" s="44">
        <v>844800</v>
      </c>
      <c r="G19" s="44">
        <v>782600</v>
      </c>
      <c r="H19" s="137" t="s">
        <v>518</v>
      </c>
      <c r="I19" s="44">
        <v>19800</v>
      </c>
      <c r="J19" s="44">
        <v>26455</v>
      </c>
      <c r="K19" s="12">
        <v>29131</v>
      </c>
      <c r="L19" s="95"/>
      <c r="M19" s="1"/>
    </row>
    <row r="20" spans="1:13" ht="18.75">
      <c r="A20" s="11">
        <v>16</v>
      </c>
      <c r="B20" s="155" t="s">
        <v>262</v>
      </c>
      <c r="C20" s="12">
        <v>477400</v>
      </c>
      <c r="D20" s="12"/>
      <c r="E20" s="12"/>
      <c r="F20" s="12">
        <v>477400</v>
      </c>
      <c r="G20" s="12">
        <v>466600</v>
      </c>
      <c r="H20" s="12">
        <v>10800</v>
      </c>
      <c r="I20" s="12"/>
      <c r="J20" s="34">
        <v>33020</v>
      </c>
      <c r="K20" s="12">
        <v>31827</v>
      </c>
      <c r="L20" s="395"/>
      <c r="M20" s="1"/>
    </row>
    <row r="21" spans="1:13" ht="18.75">
      <c r="A21" s="11">
        <v>17</v>
      </c>
      <c r="B21" s="153" t="s">
        <v>263</v>
      </c>
      <c r="C21" s="44">
        <v>1486300</v>
      </c>
      <c r="D21" s="32"/>
      <c r="E21" s="32"/>
      <c r="F21" s="44">
        <v>1486300</v>
      </c>
      <c r="G21" s="44">
        <v>1174400</v>
      </c>
      <c r="H21" s="44">
        <v>28400</v>
      </c>
      <c r="I21" s="32"/>
      <c r="J21" s="44">
        <v>31870</v>
      </c>
      <c r="K21" s="12">
        <v>37158</v>
      </c>
      <c r="L21" s="95"/>
      <c r="M21" s="1"/>
    </row>
    <row r="22" spans="1:13" ht="18.75">
      <c r="A22" s="11">
        <v>18</v>
      </c>
      <c r="B22" s="155" t="s">
        <v>264</v>
      </c>
      <c r="C22" s="44">
        <v>702000</v>
      </c>
      <c r="D22" s="32"/>
      <c r="E22" s="44">
        <v>16200</v>
      </c>
      <c r="F22" s="44">
        <v>702000</v>
      </c>
      <c r="G22" s="44">
        <v>620400</v>
      </c>
      <c r="H22" s="44">
        <v>32600</v>
      </c>
      <c r="I22" s="32"/>
      <c r="J22" s="34">
        <v>28800</v>
      </c>
      <c r="K22" s="12">
        <v>25071</v>
      </c>
      <c r="L22" s="95"/>
      <c r="M22" s="1"/>
    </row>
    <row r="23" spans="1:13" ht="18.75">
      <c r="A23" s="11">
        <v>19</v>
      </c>
      <c r="B23" s="155" t="s">
        <v>265</v>
      </c>
      <c r="C23" s="44">
        <v>2132200</v>
      </c>
      <c r="D23" s="32"/>
      <c r="E23" s="32"/>
      <c r="F23" s="44">
        <v>2132200</v>
      </c>
      <c r="G23" s="44">
        <v>1325200</v>
      </c>
      <c r="H23" s="32"/>
      <c r="I23" s="44">
        <v>28500</v>
      </c>
      <c r="J23" s="44">
        <v>71576</v>
      </c>
      <c r="K23" s="12">
        <v>76150</v>
      </c>
      <c r="L23" s="95"/>
      <c r="M23" s="1"/>
    </row>
    <row r="24" spans="1:13" ht="18.75">
      <c r="A24" s="11">
        <v>20</v>
      </c>
      <c r="B24" s="155" t="s">
        <v>266</v>
      </c>
      <c r="C24" s="44">
        <v>1603600</v>
      </c>
      <c r="D24" s="44"/>
      <c r="E24" s="44">
        <v>7400</v>
      </c>
      <c r="F24" s="44">
        <v>1519200</v>
      </c>
      <c r="G24" s="44">
        <v>1211900</v>
      </c>
      <c r="H24" s="44">
        <v>39900</v>
      </c>
      <c r="I24" s="44">
        <v>20000</v>
      </c>
      <c r="J24" s="280">
        <v>50333</v>
      </c>
      <c r="K24" s="12">
        <v>64144</v>
      </c>
      <c r="L24" s="95"/>
      <c r="M24" s="1"/>
    </row>
    <row r="25" spans="1:13" ht="18.75">
      <c r="A25" s="11">
        <v>21</v>
      </c>
      <c r="B25" s="153" t="s">
        <v>267</v>
      </c>
      <c r="C25" s="137" t="s">
        <v>470</v>
      </c>
      <c r="D25" s="137"/>
      <c r="E25" s="137"/>
      <c r="F25" s="137" t="s">
        <v>470</v>
      </c>
      <c r="G25" s="137" t="s">
        <v>471</v>
      </c>
      <c r="H25" s="137" t="s">
        <v>472</v>
      </c>
      <c r="I25" s="137" t="s">
        <v>473</v>
      </c>
      <c r="J25" s="137">
        <v>56688</v>
      </c>
      <c r="K25" s="137" t="s">
        <v>469</v>
      </c>
      <c r="L25" s="95"/>
      <c r="M25" s="1"/>
    </row>
    <row r="26" spans="1:13" ht="18.75">
      <c r="A26" s="11">
        <v>22</v>
      </c>
      <c r="B26" s="155" t="s">
        <v>268</v>
      </c>
      <c r="C26" s="44">
        <v>1857800</v>
      </c>
      <c r="D26" s="32"/>
      <c r="E26" s="44">
        <v>65300</v>
      </c>
      <c r="F26" s="44">
        <v>1857800</v>
      </c>
      <c r="G26" s="44">
        <v>1761400</v>
      </c>
      <c r="H26" s="44">
        <v>96400</v>
      </c>
      <c r="I26" s="32"/>
      <c r="J26" s="34">
        <v>58178</v>
      </c>
      <c r="K26" s="12">
        <v>58056</v>
      </c>
      <c r="L26" s="95"/>
      <c r="M26" s="1"/>
    </row>
    <row r="27" spans="1:13" ht="18.75">
      <c r="A27" s="11">
        <v>23</v>
      </c>
      <c r="B27" s="155" t="s">
        <v>269</v>
      </c>
      <c r="C27" s="44">
        <v>2162800</v>
      </c>
      <c r="D27" s="44">
        <v>7100</v>
      </c>
      <c r="E27" s="44">
        <v>54800</v>
      </c>
      <c r="F27" s="44">
        <v>2162300</v>
      </c>
      <c r="G27" s="44">
        <v>1814600</v>
      </c>
      <c r="H27" s="138"/>
      <c r="I27" s="138"/>
      <c r="J27" s="34">
        <v>44107</v>
      </c>
      <c r="K27" s="12">
        <v>52739</v>
      </c>
      <c r="L27" s="95"/>
      <c r="M27" s="1"/>
    </row>
    <row r="28" spans="1:13" ht="18.75">
      <c r="A28" s="12">
        <v>24</v>
      </c>
      <c r="B28" s="79" t="s">
        <v>270</v>
      </c>
      <c r="C28" s="44">
        <v>813000</v>
      </c>
      <c r="D28" s="32"/>
      <c r="E28" s="32"/>
      <c r="F28" s="44">
        <v>813000</v>
      </c>
      <c r="G28" s="44">
        <v>813000</v>
      </c>
      <c r="H28" s="32"/>
      <c r="I28" s="32"/>
      <c r="J28" s="44">
        <v>40190</v>
      </c>
      <c r="K28" s="12">
        <v>38714</v>
      </c>
      <c r="L28" s="95"/>
      <c r="M28" s="1"/>
    </row>
    <row r="29" spans="1:13" ht="18.75">
      <c r="A29" s="11">
        <v>25</v>
      </c>
      <c r="B29" s="155" t="s">
        <v>271</v>
      </c>
      <c r="C29" s="77">
        <v>570300</v>
      </c>
      <c r="D29" s="44">
        <v>300</v>
      </c>
      <c r="E29" s="32"/>
      <c r="F29" s="77">
        <v>570900</v>
      </c>
      <c r="G29" s="44">
        <v>544500</v>
      </c>
      <c r="H29" s="77">
        <v>6600</v>
      </c>
      <c r="I29" s="77">
        <v>8000</v>
      </c>
      <c r="J29" s="77">
        <v>34888</v>
      </c>
      <c r="K29" s="12">
        <v>33582</v>
      </c>
      <c r="L29" s="95"/>
      <c r="M29" s="1"/>
    </row>
    <row r="30" spans="1:13" ht="18.75">
      <c r="A30" s="11">
        <v>26</v>
      </c>
      <c r="B30" s="153" t="s">
        <v>272</v>
      </c>
      <c r="C30" s="44">
        <v>1906864</v>
      </c>
      <c r="D30" s="138"/>
      <c r="E30" s="44">
        <v>8000</v>
      </c>
      <c r="F30" s="44">
        <v>1906864</v>
      </c>
      <c r="G30" s="44">
        <v>1759883</v>
      </c>
      <c r="H30" s="44">
        <v>57268</v>
      </c>
      <c r="I30" s="44">
        <v>23000</v>
      </c>
      <c r="J30" s="44">
        <v>51030</v>
      </c>
      <c r="K30" s="12">
        <v>51537</v>
      </c>
      <c r="L30" s="95"/>
      <c r="M30" s="1"/>
    </row>
    <row r="31" spans="1:13" ht="19.5" customHeight="1">
      <c r="A31" s="83">
        <v>27</v>
      </c>
      <c r="B31" s="155" t="s">
        <v>273</v>
      </c>
      <c r="C31" s="44">
        <v>752800</v>
      </c>
      <c r="D31" s="32"/>
      <c r="E31" s="44">
        <v>38300</v>
      </c>
      <c r="F31" s="44">
        <v>752800</v>
      </c>
      <c r="G31" s="44">
        <v>634500</v>
      </c>
      <c r="H31" s="44">
        <v>38300</v>
      </c>
      <c r="I31" s="32"/>
      <c r="J31" s="34">
        <v>38870</v>
      </c>
      <c r="K31" s="12">
        <v>35848</v>
      </c>
      <c r="L31" s="95"/>
      <c r="M31" s="1"/>
    </row>
    <row r="32" spans="1:13" ht="21">
      <c r="A32" s="109"/>
      <c r="B32" s="224" t="s">
        <v>283</v>
      </c>
      <c r="C32" s="480">
        <v>38964020</v>
      </c>
      <c r="D32" s="480">
        <f>SUM(D5:D31)</f>
        <v>38275</v>
      </c>
      <c r="E32" s="480">
        <v>249490</v>
      </c>
      <c r="F32" s="480">
        <v>38800020</v>
      </c>
      <c r="G32" s="480">
        <v>32675128</v>
      </c>
      <c r="H32" s="480">
        <v>1135336</v>
      </c>
      <c r="I32" s="480">
        <v>709774</v>
      </c>
      <c r="J32" s="193">
        <v>45536</v>
      </c>
      <c r="K32" s="165">
        <v>47030</v>
      </c>
      <c r="L32" s="95"/>
      <c r="M32" s="1"/>
    </row>
    <row r="33" spans="1:13" ht="20.25">
      <c r="A33" s="129"/>
      <c r="B33" s="178"/>
      <c r="C33" s="204"/>
      <c r="D33" s="204"/>
      <c r="E33" s="204"/>
      <c r="F33" s="204"/>
      <c r="G33" s="204"/>
      <c r="H33" s="204"/>
      <c r="I33" s="204"/>
      <c r="J33" s="204"/>
      <c r="L33" s="36"/>
      <c r="M33" s="1"/>
    </row>
    <row r="34" spans="1:13" ht="20.25">
      <c r="A34" s="132"/>
      <c r="B34" s="178"/>
      <c r="C34" s="1"/>
      <c r="D34" s="1"/>
      <c r="E34" s="1"/>
      <c r="F34" s="1"/>
      <c r="G34" s="1"/>
      <c r="H34" s="1"/>
      <c r="I34" s="1"/>
      <c r="J34" s="1"/>
      <c r="L34" s="176"/>
      <c r="M34" s="1"/>
    </row>
    <row r="35" spans="1:13" ht="20.25">
      <c r="A35" s="129"/>
      <c r="B35" s="178"/>
      <c r="C35" s="1"/>
      <c r="D35" s="1"/>
      <c r="E35" s="452"/>
      <c r="F35" s="1"/>
      <c r="G35" s="1"/>
      <c r="H35" s="1"/>
      <c r="I35" s="1"/>
      <c r="J35" s="1"/>
      <c r="L35" s="36"/>
      <c r="M35" s="1"/>
    </row>
    <row r="36" spans="1:13" ht="20.25">
      <c r="A36" s="129"/>
      <c r="B36" s="1"/>
      <c r="C36" s="205"/>
      <c r="D36" s="205"/>
      <c r="E36" s="205"/>
      <c r="F36" s="205"/>
      <c r="G36" s="205"/>
      <c r="H36" s="205"/>
      <c r="I36" s="205"/>
      <c r="J36" s="95"/>
      <c r="L36" s="36"/>
      <c r="M36" s="1"/>
    </row>
    <row r="37" spans="1:13" ht="18.75">
      <c r="A37" s="1"/>
      <c r="B37" s="1"/>
      <c r="C37" s="1"/>
      <c r="D37" s="1"/>
      <c r="E37" s="1"/>
      <c r="F37" s="1"/>
      <c r="G37" s="1"/>
      <c r="H37" s="1"/>
      <c r="I37" s="1"/>
      <c r="J37" s="1"/>
      <c r="L37" s="210"/>
      <c r="M37" s="1"/>
    </row>
    <row r="38" spans="1:13" ht="18.75">
      <c r="A38" s="1"/>
      <c r="B38" s="1"/>
      <c r="C38" s="205"/>
      <c r="D38" s="205"/>
      <c r="E38" s="205"/>
      <c r="F38" s="205"/>
      <c r="G38" s="205"/>
      <c r="H38" s="205"/>
      <c r="I38" s="205"/>
      <c r="J38" s="95"/>
      <c r="L38" s="1"/>
      <c r="M38" s="1"/>
    </row>
    <row r="39" spans="1:13" ht="12.75">
      <c r="A39" s="1"/>
      <c r="B39" s="1"/>
      <c r="C39" s="1"/>
      <c r="D39" s="1"/>
      <c r="E39" s="1"/>
      <c r="F39" s="1"/>
      <c r="G39" s="1"/>
      <c r="H39" s="1"/>
      <c r="I39" s="1"/>
      <c r="J39" s="1"/>
      <c r="L39" s="1"/>
      <c r="M39" s="1"/>
    </row>
    <row r="40" spans="1:13" ht="12.75">
      <c r="A40" s="1"/>
      <c r="B40" s="1"/>
      <c r="C40" s="1"/>
      <c r="D40" s="1"/>
      <c r="E40" s="1"/>
      <c r="F40" s="1"/>
      <c r="G40" s="1"/>
      <c r="H40" s="1"/>
      <c r="I40" s="298"/>
      <c r="J40" s="1"/>
      <c r="L40" s="1"/>
      <c r="M40" s="1"/>
    </row>
    <row r="41" spans="1:13" ht="12.75">
      <c r="A41" s="1"/>
      <c r="B41" s="1"/>
      <c r="C41" s="1"/>
      <c r="D41" s="1"/>
      <c r="E41" s="1"/>
      <c r="F41" s="1"/>
      <c r="G41" s="1"/>
      <c r="H41" s="1"/>
      <c r="I41" s="1"/>
      <c r="J41" s="1"/>
      <c r="L41" s="1"/>
      <c r="M41" s="1"/>
    </row>
    <row r="42" spans="1:13" ht="12.75">
      <c r="A42" s="1"/>
      <c r="B42" s="1"/>
      <c r="C42" s="1"/>
      <c r="D42" s="1"/>
      <c r="E42" s="1"/>
      <c r="F42" s="1"/>
      <c r="G42" s="1"/>
      <c r="H42" s="1"/>
      <c r="I42" s="1"/>
      <c r="J42" s="1"/>
      <c r="L42" s="1"/>
      <c r="M42" s="1"/>
    </row>
    <row r="43" spans="12:13" ht="12.75">
      <c r="L43" s="1"/>
      <c r="M43" s="1"/>
    </row>
    <row r="44" spans="12:13" ht="12.75">
      <c r="L44" s="1"/>
      <c r="M44" s="1"/>
    </row>
    <row r="45" spans="12:13" ht="12.75">
      <c r="L45" s="1"/>
      <c r="M45" s="1"/>
    </row>
    <row r="46" spans="12:13" ht="12.75">
      <c r="L46" s="1"/>
      <c r="M46" s="1"/>
    </row>
    <row r="47" spans="12:13" ht="12.75">
      <c r="L47" s="1"/>
      <c r="M47" s="1"/>
    </row>
    <row r="48" spans="12:13" ht="12.75">
      <c r="L48" s="1"/>
      <c r="M48" s="1"/>
    </row>
    <row r="49" spans="12:13" ht="12.75">
      <c r="L49" s="1"/>
      <c r="M49" s="1"/>
    </row>
    <row r="50" spans="12:13" ht="12.75">
      <c r="L50" s="1"/>
      <c r="M50" s="1"/>
    </row>
    <row r="51" spans="12:13" ht="12.75">
      <c r="L51" s="1"/>
      <c r="M51" s="1"/>
    </row>
    <row r="52" spans="12:13" ht="12.75">
      <c r="L52" s="1"/>
      <c r="M52" s="1"/>
    </row>
    <row r="53" spans="12:13" ht="12.75">
      <c r="L53" s="1"/>
      <c r="M53" s="1"/>
    </row>
    <row r="54" spans="12:13" ht="12.75">
      <c r="L54" s="1"/>
      <c r="M54" s="1"/>
    </row>
    <row r="55" spans="12:13" ht="12.75">
      <c r="L55" s="1"/>
      <c r="M55" s="1"/>
    </row>
    <row r="56" spans="12:13" ht="12.75">
      <c r="L56" s="1"/>
      <c r="M56" s="1"/>
    </row>
    <row r="57" spans="12:13" ht="12.75">
      <c r="L57" s="1"/>
      <c r="M57" s="1"/>
    </row>
    <row r="58" spans="12:13" ht="12.75">
      <c r="L58" s="1"/>
      <c r="M58" s="1"/>
    </row>
  </sheetData>
  <sheetProtection/>
  <mergeCells count="9">
    <mergeCell ref="A1:K1"/>
    <mergeCell ref="K2:K3"/>
    <mergeCell ref="J2:J3"/>
    <mergeCell ref="A2:A3"/>
    <mergeCell ref="B2:B3"/>
    <mergeCell ref="C2:C3"/>
    <mergeCell ref="D2:E2"/>
    <mergeCell ref="F2:F3"/>
    <mergeCell ref="G2:I2"/>
  </mergeCells>
  <printOptions horizontalCentered="1" verticalCentered="1"/>
  <pageMargins left="0.7875" right="0.39375" top="0.39375" bottom="0.39375" header="0.5118055555555555" footer="0.5118055555555555"/>
  <pageSetup horizontalDpi="600" verticalDpi="600" orientation="landscape" paperSize="9" scale="63" r:id="rId1"/>
  <colBreaks count="1" manualBreakCount="1">
    <brk id="11" max="65535" man="1"/>
  </colBreaks>
  <ignoredErrors>
    <ignoredError sqref="E7 H19 K25 F25:I25 C25" numberStoredAsText="1"/>
    <ignoredError sqref="D32" formulaRange="1"/>
  </ignoredErrors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rgb="FF003399"/>
    <pageSetUpPr fitToPage="1"/>
  </sheetPr>
  <dimension ref="A1:H44"/>
  <sheetViews>
    <sheetView view="pageBreakPreview" zoomScale="60" zoomScaleNormal="75" zoomScalePageLayoutView="0" workbookViewId="0" topLeftCell="A19">
      <selection activeCell="B4" sqref="B4"/>
    </sheetView>
  </sheetViews>
  <sheetFormatPr defaultColWidth="9.00390625" defaultRowHeight="12.75"/>
  <cols>
    <col min="1" max="1" width="5.375" style="0" customWidth="1"/>
    <col min="2" max="2" width="29.00390625" style="0" customWidth="1"/>
    <col min="3" max="3" width="26.875" style="0" customWidth="1"/>
    <col min="4" max="4" width="23.125" style="0" customWidth="1"/>
    <col min="5" max="5" width="26.75390625" style="0" customWidth="1"/>
    <col min="6" max="6" width="15.25390625" style="0" customWidth="1"/>
    <col min="7" max="7" width="44.875" style="0" customWidth="1"/>
    <col min="8" max="8" width="18.125" style="0" customWidth="1"/>
  </cols>
  <sheetData>
    <row r="1" spans="1:5" ht="20.25">
      <c r="A1" s="630" t="s">
        <v>175</v>
      </c>
      <c r="B1" s="630"/>
      <c r="C1" s="630"/>
      <c r="D1" s="630"/>
      <c r="E1" s="630"/>
    </row>
    <row r="2" spans="1:5" ht="18.75" customHeight="1">
      <c r="A2" s="713" t="s">
        <v>194</v>
      </c>
      <c r="B2" s="714"/>
      <c r="C2" s="714"/>
      <c r="D2" s="714"/>
      <c r="E2" s="715"/>
    </row>
    <row r="3" spans="1:5" ht="3.75" customHeight="1">
      <c r="A3" s="701"/>
      <c r="B3" s="702"/>
      <c r="C3" s="702"/>
      <c r="D3" s="702"/>
      <c r="E3" s="703"/>
    </row>
    <row r="4" spans="1:8" ht="117" customHeight="1">
      <c r="A4" s="27" t="s">
        <v>227</v>
      </c>
      <c r="B4" s="27" t="s">
        <v>3</v>
      </c>
      <c r="C4" s="533" t="s">
        <v>358</v>
      </c>
      <c r="D4" s="17" t="s">
        <v>553</v>
      </c>
      <c r="E4" s="17" t="s">
        <v>554</v>
      </c>
      <c r="G4" s="245"/>
      <c r="H4" s="215"/>
    </row>
    <row r="5" spans="1:8" ht="20.25">
      <c r="A5" s="21">
        <v>1</v>
      </c>
      <c r="B5" s="21">
        <v>2</v>
      </c>
      <c r="C5" s="325">
        <v>3</v>
      </c>
      <c r="D5" s="325">
        <v>4</v>
      </c>
      <c r="E5" s="325">
        <v>5</v>
      </c>
      <c r="F5" s="1"/>
      <c r="G5" s="212"/>
      <c r="H5" s="213"/>
    </row>
    <row r="6" spans="1:8" s="29" customFormat="1" ht="18.75" customHeight="1">
      <c r="A6" s="12">
        <v>1</v>
      </c>
      <c r="B6" s="79" t="s">
        <v>247</v>
      </c>
      <c r="C6" s="44">
        <v>3244100</v>
      </c>
      <c r="D6" s="34">
        <v>53342</v>
      </c>
      <c r="E6" s="44">
        <v>61</v>
      </c>
      <c r="F6" s="157"/>
      <c r="G6" s="135"/>
      <c r="H6" s="215"/>
    </row>
    <row r="7" spans="1:8" ht="18.75" customHeight="1">
      <c r="A7" s="12">
        <v>2</v>
      </c>
      <c r="B7" s="79" t="s">
        <v>248</v>
      </c>
      <c r="C7" s="44">
        <v>2668139</v>
      </c>
      <c r="D7" s="279">
        <v>58283</v>
      </c>
      <c r="E7" s="44">
        <v>46</v>
      </c>
      <c r="F7" s="157"/>
      <c r="G7" s="576"/>
      <c r="H7" s="215"/>
    </row>
    <row r="8" spans="1:8" ht="18.75" customHeight="1">
      <c r="A8" s="11">
        <v>3</v>
      </c>
      <c r="B8" s="155" t="s">
        <v>249</v>
      </c>
      <c r="C8" s="100">
        <v>3755390</v>
      </c>
      <c r="D8" s="211">
        <v>80000</v>
      </c>
      <c r="E8" s="211">
        <v>47</v>
      </c>
      <c r="F8" s="157"/>
      <c r="G8" s="576"/>
      <c r="H8" s="215"/>
    </row>
    <row r="9" spans="1:8" ht="18.75" customHeight="1">
      <c r="A9" s="11">
        <v>4</v>
      </c>
      <c r="B9" s="155" t="s">
        <v>250</v>
      </c>
      <c r="C9" s="44">
        <v>4350100</v>
      </c>
      <c r="D9" s="34">
        <v>57376</v>
      </c>
      <c r="E9" s="44">
        <v>76</v>
      </c>
      <c r="F9" s="157"/>
      <c r="G9" s="576"/>
      <c r="H9" s="215"/>
    </row>
    <row r="10" spans="1:8" ht="18.75" customHeight="1">
      <c r="A10" s="11">
        <v>5</v>
      </c>
      <c r="B10" s="155" t="s">
        <v>251</v>
      </c>
      <c r="C10" s="44">
        <v>2731200</v>
      </c>
      <c r="D10" s="34">
        <v>35365</v>
      </c>
      <c r="E10" s="44">
        <v>77</v>
      </c>
      <c r="F10" s="157"/>
      <c r="G10" s="135"/>
      <c r="H10" s="217"/>
    </row>
    <row r="11" spans="1:8" ht="18.75" customHeight="1">
      <c r="A11" s="11">
        <v>6</v>
      </c>
      <c r="B11" s="155" t="s">
        <v>252</v>
      </c>
      <c r="C11" s="44">
        <v>1774331</v>
      </c>
      <c r="D11" s="34">
        <v>37823</v>
      </c>
      <c r="E11" s="44">
        <v>47</v>
      </c>
      <c r="F11" s="157"/>
      <c r="G11" s="135"/>
      <c r="H11" s="215"/>
    </row>
    <row r="12" spans="1:8" ht="18.75" customHeight="1">
      <c r="A12" s="12">
        <v>7</v>
      </c>
      <c r="B12" s="156" t="s">
        <v>253</v>
      </c>
      <c r="C12" s="44">
        <v>2860000</v>
      </c>
      <c r="D12" s="12">
        <v>58043</v>
      </c>
      <c r="E12" s="12">
        <v>49</v>
      </c>
      <c r="F12" s="157"/>
      <c r="G12" s="135"/>
      <c r="H12" s="215"/>
    </row>
    <row r="13" spans="1:8" ht="18.75" customHeight="1">
      <c r="A13" s="11">
        <v>8</v>
      </c>
      <c r="B13" s="155" t="s">
        <v>254</v>
      </c>
      <c r="C13" s="44">
        <v>2289700</v>
      </c>
      <c r="D13" s="34">
        <v>64200</v>
      </c>
      <c r="E13" s="44">
        <v>36</v>
      </c>
      <c r="F13" s="157"/>
      <c r="G13" s="135"/>
      <c r="H13" s="215"/>
    </row>
    <row r="14" spans="1:8" ht="18.75" customHeight="1">
      <c r="A14" s="11">
        <v>9</v>
      </c>
      <c r="B14" s="155" t="s">
        <v>255</v>
      </c>
      <c r="C14" s="83">
        <v>1989284</v>
      </c>
      <c r="D14" s="34">
        <v>33364</v>
      </c>
      <c r="E14" s="44">
        <v>60</v>
      </c>
      <c r="F14" s="145"/>
      <c r="G14" s="454"/>
      <c r="H14" s="215"/>
    </row>
    <row r="15" spans="1:8" ht="18.75" customHeight="1">
      <c r="A15" s="11">
        <v>10</v>
      </c>
      <c r="B15" s="153" t="s">
        <v>256</v>
      </c>
      <c r="C15" s="12">
        <v>3311600</v>
      </c>
      <c r="D15" s="12">
        <v>41033</v>
      </c>
      <c r="E15" s="12">
        <v>81</v>
      </c>
      <c r="F15" s="95"/>
      <c r="G15" s="199"/>
      <c r="H15" s="215"/>
    </row>
    <row r="16" spans="1:8" ht="18.75" customHeight="1">
      <c r="A16" s="11">
        <v>11</v>
      </c>
      <c r="B16" s="153" t="s">
        <v>257</v>
      </c>
      <c r="C16" s="44">
        <v>2263600</v>
      </c>
      <c r="D16" s="12">
        <v>35700</v>
      </c>
      <c r="E16" s="12">
        <v>63</v>
      </c>
      <c r="F16" s="157"/>
      <c r="G16" s="135"/>
      <c r="H16" s="215"/>
    </row>
    <row r="17" spans="1:8" ht="18.75" customHeight="1">
      <c r="A17" s="11">
        <v>12</v>
      </c>
      <c r="B17" s="153" t="s">
        <v>258</v>
      </c>
      <c r="C17" s="91">
        <v>2634051</v>
      </c>
      <c r="D17" s="91">
        <v>34348</v>
      </c>
      <c r="E17" s="91">
        <v>77</v>
      </c>
      <c r="F17" s="209"/>
      <c r="G17" s="208"/>
      <c r="H17" s="215"/>
    </row>
    <row r="18" spans="1:8" ht="18.75" customHeight="1">
      <c r="A18" s="11">
        <v>13</v>
      </c>
      <c r="B18" s="155" t="s">
        <v>259</v>
      </c>
      <c r="C18" s="44">
        <v>1860600</v>
      </c>
      <c r="D18" s="34">
        <v>25662</v>
      </c>
      <c r="E18" s="44">
        <v>73</v>
      </c>
      <c r="F18" s="157"/>
      <c r="G18" s="135"/>
      <c r="H18" s="215"/>
    </row>
    <row r="19" spans="1:8" ht="18.75" customHeight="1">
      <c r="A19" s="11">
        <v>14</v>
      </c>
      <c r="B19" s="155" t="s">
        <v>260</v>
      </c>
      <c r="C19" s="44">
        <v>4050100</v>
      </c>
      <c r="D19" s="34">
        <v>49153</v>
      </c>
      <c r="E19" s="44">
        <v>82</v>
      </c>
      <c r="F19" s="157"/>
      <c r="G19" s="135"/>
      <c r="H19" s="215"/>
    </row>
    <row r="20" spans="1:8" ht="18.75" customHeight="1">
      <c r="A20" s="11">
        <v>15</v>
      </c>
      <c r="B20" s="155" t="s">
        <v>261</v>
      </c>
      <c r="C20" s="44">
        <v>1369200</v>
      </c>
      <c r="D20" s="34">
        <v>21328</v>
      </c>
      <c r="E20" s="44">
        <v>64</v>
      </c>
      <c r="F20" s="157"/>
      <c r="G20" s="135"/>
      <c r="H20" s="215"/>
    </row>
    <row r="21" spans="1:8" ht="18.75" customHeight="1">
      <c r="A21" s="11">
        <v>16</v>
      </c>
      <c r="B21" s="155" t="s">
        <v>262</v>
      </c>
      <c r="C21" s="12">
        <v>1074021</v>
      </c>
      <c r="D21" s="12">
        <v>20800</v>
      </c>
      <c r="E21" s="12">
        <v>52</v>
      </c>
      <c r="F21" s="95"/>
      <c r="G21" s="199"/>
      <c r="H21" s="215"/>
    </row>
    <row r="22" spans="1:8" ht="18.75" customHeight="1">
      <c r="A22" s="11">
        <v>17</v>
      </c>
      <c r="B22" s="153" t="s">
        <v>263</v>
      </c>
      <c r="C22" s="44">
        <v>2084800</v>
      </c>
      <c r="D22" s="34">
        <v>30053</v>
      </c>
      <c r="E22" s="44">
        <v>69</v>
      </c>
      <c r="F22" s="157"/>
      <c r="G22" s="135"/>
      <c r="H22" s="215"/>
    </row>
    <row r="23" spans="1:8" ht="18.75" customHeight="1">
      <c r="A23" s="11">
        <v>18</v>
      </c>
      <c r="B23" s="155" t="s">
        <v>264</v>
      </c>
      <c r="C23" s="44">
        <v>1502000</v>
      </c>
      <c r="D23" s="34">
        <v>28267</v>
      </c>
      <c r="E23" s="34">
        <v>53</v>
      </c>
      <c r="F23" s="157"/>
      <c r="G23" s="135"/>
      <c r="H23" s="215"/>
    </row>
    <row r="24" spans="1:8" ht="18.75" customHeight="1">
      <c r="A24" s="11">
        <v>19</v>
      </c>
      <c r="B24" s="155" t="s">
        <v>265</v>
      </c>
      <c r="C24" s="44">
        <v>2906700</v>
      </c>
      <c r="D24" s="34">
        <v>44020</v>
      </c>
      <c r="E24" s="44">
        <v>66</v>
      </c>
      <c r="F24" s="157"/>
      <c r="G24" s="135"/>
      <c r="H24" s="215"/>
    </row>
    <row r="25" spans="1:8" ht="18.75" customHeight="1">
      <c r="A25" s="11">
        <v>20</v>
      </c>
      <c r="B25" s="155" t="s">
        <v>266</v>
      </c>
      <c r="C25" s="44">
        <v>2068900</v>
      </c>
      <c r="D25" s="34">
        <v>34019</v>
      </c>
      <c r="E25" s="44">
        <v>61</v>
      </c>
      <c r="F25" s="157"/>
      <c r="G25" s="135"/>
      <c r="H25" s="215"/>
    </row>
    <row r="26" spans="1:8" ht="18.75" customHeight="1">
      <c r="A26" s="11">
        <v>21</v>
      </c>
      <c r="B26" s="153" t="s">
        <v>267</v>
      </c>
      <c r="C26" s="137" t="s">
        <v>467</v>
      </c>
      <c r="D26" s="34">
        <v>35670</v>
      </c>
      <c r="E26" s="77">
        <v>65</v>
      </c>
      <c r="F26" s="218"/>
      <c r="G26" s="135"/>
      <c r="H26" s="215"/>
    </row>
    <row r="27" spans="1:8" ht="18.75" customHeight="1">
      <c r="A27" s="11">
        <v>22</v>
      </c>
      <c r="B27" s="155" t="s">
        <v>268</v>
      </c>
      <c r="C27" s="44">
        <v>3579100</v>
      </c>
      <c r="D27" s="34">
        <v>55479</v>
      </c>
      <c r="E27" s="44">
        <v>65</v>
      </c>
      <c r="F27" s="157"/>
      <c r="G27" s="135"/>
      <c r="H27" s="215"/>
    </row>
    <row r="28" spans="1:8" ht="18.75" customHeight="1">
      <c r="A28" s="11">
        <v>23</v>
      </c>
      <c r="B28" s="155" t="s">
        <v>269</v>
      </c>
      <c r="C28" s="44">
        <v>3789800</v>
      </c>
      <c r="D28" s="34">
        <v>65496</v>
      </c>
      <c r="E28" s="44">
        <v>58</v>
      </c>
      <c r="F28" s="157"/>
      <c r="G28" s="135"/>
      <c r="H28" s="215"/>
    </row>
    <row r="29" spans="1:8" ht="18.75" customHeight="1">
      <c r="A29" s="12">
        <v>24</v>
      </c>
      <c r="B29" s="79" t="s">
        <v>270</v>
      </c>
      <c r="C29" s="44">
        <v>1823500</v>
      </c>
      <c r="D29" s="34">
        <v>21699</v>
      </c>
      <c r="E29" s="44">
        <v>84</v>
      </c>
      <c r="F29" s="157"/>
      <c r="G29" s="135"/>
      <c r="H29" s="215"/>
    </row>
    <row r="30" spans="1:8" ht="18.75" customHeight="1">
      <c r="A30" s="11">
        <v>25</v>
      </c>
      <c r="B30" s="155" t="s">
        <v>271</v>
      </c>
      <c r="C30" s="77">
        <v>1252400</v>
      </c>
      <c r="D30" s="34">
        <v>21500</v>
      </c>
      <c r="E30" s="44">
        <v>58</v>
      </c>
      <c r="F30" s="218"/>
      <c r="G30" s="135"/>
      <c r="H30" s="215"/>
    </row>
    <row r="31" spans="1:8" ht="18.75" customHeight="1">
      <c r="A31" s="11">
        <v>26</v>
      </c>
      <c r="B31" s="153" t="s">
        <v>272</v>
      </c>
      <c r="C31" s="44">
        <v>2957118</v>
      </c>
      <c r="D31" s="34">
        <v>57787</v>
      </c>
      <c r="E31" s="44">
        <v>51</v>
      </c>
      <c r="F31" s="157"/>
      <c r="G31" s="135"/>
      <c r="H31" s="215"/>
    </row>
    <row r="32" spans="1:8" ht="18.75" customHeight="1">
      <c r="A32" s="11">
        <v>27</v>
      </c>
      <c r="B32" s="155" t="s">
        <v>273</v>
      </c>
      <c r="C32" s="44">
        <v>1657600</v>
      </c>
      <c r="D32" s="12">
        <v>40104</v>
      </c>
      <c r="E32" s="12">
        <v>41</v>
      </c>
      <c r="F32" s="157"/>
      <c r="G32" s="135"/>
      <c r="H32" s="215"/>
    </row>
    <row r="33" spans="1:8" ht="18.75" customHeight="1">
      <c r="A33" s="11">
        <v>28</v>
      </c>
      <c r="B33" s="155" t="s">
        <v>274</v>
      </c>
      <c r="C33" s="44">
        <v>11249637</v>
      </c>
      <c r="D33" s="34">
        <v>372300</v>
      </c>
      <c r="E33" s="44">
        <v>30</v>
      </c>
      <c r="F33" s="157"/>
      <c r="G33" s="135"/>
      <c r="H33" s="215"/>
    </row>
    <row r="34" spans="1:8" ht="18.75" customHeight="1">
      <c r="A34" s="11">
        <v>29</v>
      </c>
      <c r="B34" s="155" t="s">
        <v>275</v>
      </c>
      <c r="C34" s="12">
        <v>880085</v>
      </c>
      <c r="D34" s="12">
        <v>34815</v>
      </c>
      <c r="E34" s="12">
        <v>25</v>
      </c>
      <c r="F34" s="95"/>
      <c r="G34" s="199"/>
      <c r="H34" s="215"/>
    </row>
    <row r="35" spans="1:8" ht="18.75" customHeight="1">
      <c r="A35" s="83">
        <v>30</v>
      </c>
      <c r="B35" s="155" t="s">
        <v>276</v>
      </c>
      <c r="C35" s="73">
        <v>700900</v>
      </c>
      <c r="D35" s="12">
        <v>23941</v>
      </c>
      <c r="E35" s="12">
        <v>29</v>
      </c>
      <c r="F35" s="95"/>
      <c r="G35" s="199"/>
      <c r="H35" s="215"/>
    </row>
    <row r="36" spans="1:8" ht="18.75" customHeight="1">
      <c r="A36" s="11">
        <v>31</v>
      </c>
      <c r="B36" s="153" t="s">
        <v>426</v>
      </c>
      <c r="C36" s="12">
        <v>424500</v>
      </c>
      <c r="D36" s="12">
        <v>31477</v>
      </c>
      <c r="E36" s="12">
        <v>13</v>
      </c>
      <c r="F36" s="95"/>
      <c r="G36" s="199"/>
      <c r="H36" s="215"/>
    </row>
    <row r="37" spans="1:8" ht="18.75" customHeight="1">
      <c r="A37" s="152">
        <v>32</v>
      </c>
      <c r="B37" s="154" t="s">
        <v>286</v>
      </c>
      <c r="C37" s="12">
        <v>11030000</v>
      </c>
      <c r="D37" s="13"/>
      <c r="E37" s="12"/>
      <c r="F37" s="157"/>
      <c r="G37" s="199"/>
      <c r="H37" s="215"/>
    </row>
    <row r="38" spans="1:8" ht="18.75">
      <c r="A38" s="152">
        <v>33</v>
      </c>
      <c r="B38" s="153" t="s">
        <v>287</v>
      </c>
      <c r="C38" s="44">
        <v>2983378</v>
      </c>
      <c r="D38" s="12"/>
      <c r="E38" s="12"/>
      <c r="F38" s="157"/>
      <c r="G38" s="135"/>
      <c r="H38" s="215"/>
    </row>
    <row r="39" spans="1:8" ht="18.75">
      <c r="A39" s="118">
        <v>34</v>
      </c>
      <c r="B39" s="154" t="s">
        <v>285</v>
      </c>
      <c r="C39" s="44">
        <v>4073190</v>
      </c>
      <c r="D39" s="12"/>
      <c r="E39" s="12"/>
      <c r="F39" s="95"/>
      <c r="G39" s="135"/>
      <c r="H39" s="215"/>
    </row>
    <row r="40" spans="1:8" ht="21">
      <c r="A40" s="118"/>
      <c r="B40" s="224" t="s">
        <v>283</v>
      </c>
      <c r="C40" s="480">
        <v>99490024</v>
      </c>
      <c r="D40" s="165">
        <f>SUM(D6:D39)</f>
        <v>1602447</v>
      </c>
      <c r="E40" s="165">
        <v>62</v>
      </c>
      <c r="F40" s="219"/>
      <c r="G40" s="1"/>
      <c r="H40" s="1"/>
    </row>
    <row r="42" spans="1:3" ht="18.75">
      <c r="A42" s="145"/>
      <c r="B42" s="220"/>
      <c r="C42" s="1"/>
    </row>
    <row r="43" spans="1:3" ht="18.75">
      <c r="A43" s="221"/>
      <c r="B43" s="222"/>
      <c r="C43" s="1"/>
    </row>
    <row r="44" spans="1:3" ht="18.75">
      <c r="A44" s="221"/>
      <c r="B44" s="222"/>
      <c r="C44" s="95"/>
    </row>
  </sheetData>
  <sheetProtection/>
  <mergeCells count="2">
    <mergeCell ref="A1:E1"/>
    <mergeCell ref="A2:E3"/>
  </mergeCells>
  <printOptions horizontalCentered="1" verticalCentered="1"/>
  <pageMargins left="1.5" right="0.7480314960629921" top="0.18" bottom="0.2" header="0.17" footer="0.18"/>
  <pageSetup fitToHeight="1" fitToWidth="1" horizontalDpi="300" verticalDpi="300" orientation="landscape" paperSize="9" scale="69" r:id="rId1"/>
  <ignoredErrors>
    <ignoredError sqref="C26" numberStoredAsText="1"/>
    <ignoredError sqref="D40" formulaRange="1"/>
  </ignoredErrors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rgb="FF003399"/>
  </sheetPr>
  <dimension ref="A1:I47"/>
  <sheetViews>
    <sheetView view="pageBreakPreview" zoomScale="60" zoomScaleNormal="75" zoomScalePageLayoutView="0" workbookViewId="0" topLeftCell="A19">
      <selection activeCell="B4" sqref="B4"/>
    </sheetView>
  </sheetViews>
  <sheetFormatPr defaultColWidth="9.00390625" defaultRowHeight="12.75"/>
  <cols>
    <col min="1" max="1" width="6.00390625" style="0" customWidth="1"/>
    <col min="2" max="2" width="30.75390625" style="0" customWidth="1"/>
    <col min="3" max="5" width="29.75390625" style="0" customWidth="1"/>
    <col min="6" max="6" width="25.375" style="0" customWidth="1"/>
  </cols>
  <sheetData>
    <row r="1" spans="1:6" ht="20.25">
      <c r="A1" s="708" t="s">
        <v>575</v>
      </c>
      <c r="B1" s="709"/>
      <c r="C1" s="709"/>
      <c r="D1" s="709"/>
      <c r="E1" s="709"/>
      <c r="F1" s="710"/>
    </row>
    <row r="2" spans="1:6" ht="19.5" customHeight="1">
      <c r="A2" s="714" t="s">
        <v>200</v>
      </c>
      <c r="B2" s="714"/>
      <c r="C2" s="714"/>
      <c r="D2" s="714"/>
      <c r="E2" s="714"/>
      <c r="F2" s="715"/>
    </row>
    <row r="3" spans="1:6" ht="13.5" customHeight="1">
      <c r="A3" s="702"/>
      <c r="B3" s="702"/>
      <c r="C3" s="702"/>
      <c r="D3" s="702"/>
      <c r="E3" s="702"/>
      <c r="F3" s="703"/>
    </row>
    <row r="4" spans="1:6" ht="79.5" customHeight="1">
      <c r="A4" s="27" t="s">
        <v>227</v>
      </c>
      <c r="B4" s="27" t="s">
        <v>3</v>
      </c>
      <c r="C4" s="27" t="s">
        <v>555</v>
      </c>
      <c r="D4" s="27" t="s">
        <v>553</v>
      </c>
      <c r="E4" s="17" t="s">
        <v>395</v>
      </c>
      <c r="F4" s="17" t="s">
        <v>396</v>
      </c>
    </row>
    <row r="5" spans="1:6" ht="18.75" customHeight="1">
      <c r="A5" s="21">
        <v>1</v>
      </c>
      <c r="B5" s="21">
        <v>2</v>
      </c>
      <c r="C5" s="60">
        <v>3</v>
      </c>
      <c r="D5" s="60">
        <v>4</v>
      </c>
      <c r="E5" s="60">
        <v>5</v>
      </c>
      <c r="F5" s="237"/>
    </row>
    <row r="6" spans="1:9" s="29" customFormat="1" ht="18.75" customHeight="1">
      <c r="A6" s="12">
        <v>1</v>
      </c>
      <c r="B6" s="79" t="s">
        <v>247</v>
      </c>
      <c r="C6" s="44">
        <v>133000</v>
      </c>
      <c r="D6" s="34">
        <v>53342</v>
      </c>
      <c r="E6" s="32">
        <v>1.8</v>
      </c>
      <c r="F6" s="92">
        <v>2.5</v>
      </c>
      <c r="G6" s="119"/>
      <c r="I6" s="135"/>
    </row>
    <row r="7" spans="1:9" ht="18.75">
      <c r="A7" s="12">
        <v>2</v>
      </c>
      <c r="B7" s="79" t="s">
        <v>248</v>
      </c>
      <c r="C7" s="44">
        <v>232800</v>
      </c>
      <c r="D7" s="34">
        <v>58283</v>
      </c>
      <c r="E7" s="115">
        <v>2.9</v>
      </c>
      <c r="F7" s="12">
        <v>4</v>
      </c>
      <c r="G7" s="1"/>
      <c r="I7" s="576"/>
    </row>
    <row r="8" spans="1:9" ht="18.75">
      <c r="A8" s="11">
        <v>3</v>
      </c>
      <c r="B8" s="155" t="s">
        <v>249</v>
      </c>
      <c r="C8" s="100">
        <v>99870</v>
      </c>
      <c r="D8" s="390">
        <v>80000</v>
      </c>
      <c r="E8" s="277">
        <v>1</v>
      </c>
      <c r="F8" s="12">
        <v>1.2</v>
      </c>
      <c r="G8" s="1"/>
      <c r="I8" s="576"/>
    </row>
    <row r="9" spans="1:9" ht="18.75">
      <c r="A9" s="11">
        <v>4</v>
      </c>
      <c r="B9" s="155" t="s">
        <v>250</v>
      </c>
      <c r="C9" s="44">
        <v>241900</v>
      </c>
      <c r="D9" s="34">
        <v>57376</v>
      </c>
      <c r="E9" s="34">
        <v>2.5</v>
      </c>
      <c r="F9" s="12">
        <v>4.2</v>
      </c>
      <c r="G9" s="1"/>
      <c r="I9" s="576"/>
    </row>
    <row r="10" spans="1:9" ht="18.75">
      <c r="A10" s="11">
        <v>5</v>
      </c>
      <c r="B10" s="155" t="s">
        <v>251</v>
      </c>
      <c r="C10" s="44">
        <v>44600</v>
      </c>
      <c r="D10" s="34">
        <v>35365</v>
      </c>
      <c r="E10" s="34">
        <v>1.4</v>
      </c>
      <c r="F10" s="12">
        <v>1.3</v>
      </c>
      <c r="G10" s="1"/>
      <c r="I10" s="135"/>
    </row>
    <row r="11" spans="1:9" ht="18.75">
      <c r="A11" s="11">
        <v>6</v>
      </c>
      <c r="B11" s="155" t="s">
        <v>252</v>
      </c>
      <c r="C11" s="44">
        <v>89419</v>
      </c>
      <c r="D11" s="34">
        <v>37823</v>
      </c>
      <c r="E11" s="34">
        <v>1.5</v>
      </c>
      <c r="F11" s="12">
        <v>2.4</v>
      </c>
      <c r="G11" s="1"/>
      <c r="I11" s="135"/>
    </row>
    <row r="12" spans="1:9" ht="18.75">
      <c r="A12" s="12">
        <v>7</v>
      </c>
      <c r="B12" s="156" t="s">
        <v>253</v>
      </c>
      <c r="C12" s="44">
        <v>168000</v>
      </c>
      <c r="D12" s="12">
        <v>58043</v>
      </c>
      <c r="E12" s="34">
        <v>2</v>
      </c>
      <c r="F12" s="12">
        <v>2.9</v>
      </c>
      <c r="G12" s="1"/>
      <c r="I12" s="135"/>
    </row>
    <row r="13" spans="1:9" ht="18.75">
      <c r="A13" s="11">
        <v>8</v>
      </c>
      <c r="B13" s="155" t="s">
        <v>254</v>
      </c>
      <c r="C13" s="44">
        <v>226000</v>
      </c>
      <c r="D13" s="34">
        <v>64200</v>
      </c>
      <c r="E13" s="34">
        <v>1.7</v>
      </c>
      <c r="F13" s="12">
        <v>3.5</v>
      </c>
      <c r="G13" s="1"/>
      <c r="I13" s="135"/>
    </row>
    <row r="14" spans="1:9" ht="18.75">
      <c r="A14" s="11">
        <v>9</v>
      </c>
      <c r="B14" s="155" t="s">
        <v>255</v>
      </c>
      <c r="C14" s="83">
        <v>91600</v>
      </c>
      <c r="D14" s="12">
        <v>33364</v>
      </c>
      <c r="E14" s="34">
        <v>2.5</v>
      </c>
      <c r="F14" s="12">
        <v>2.7</v>
      </c>
      <c r="G14" s="1"/>
      <c r="I14" s="201"/>
    </row>
    <row r="15" spans="1:9" ht="18.75">
      <c r="A15" s="11">
        <v>10</v>
      </c>
      <c r="B15" s="153" t="s">
        <v>256</v>
      </c>
      <c r="C15" s="12">
        <v>124621</v>
      </c>
      <c r="D15" s="12">
        <v>41033</v>
      </c>
      <c r="E15" s="34">
        <v>0.5</v>
      </c>
      <c r="F15" s="74">
        <v>3</v>
      </c>
      <c r="G15" s="1"/>
      <c r="I15" s="95"/>
    </row>
    <row r="16" spans="1:9" ht="18.75">
      <c r="A16" s="11">
        <v>11</v>
      </c>
      <c r="B16" s="153" t="s">
        <v>257</v>
      </c>
      <c r="C16" s="44">
        <v>15000</v>
      </c>
      <c r="D16" s="12">
        <v>35700</v>
      </c>
      <c r="E16" s="34"/>
      <c r="F16" s="12">
        <v>0.4</v>
      </c>
      <c r="G16" s="1"/>
      <c r="I16" s="135"/>
    </row>
    <row r="17" spans="1:9" ht="18.75">
      <c r="A17" s="11">
        <v>12</v>
      </c>
      <c r="B17" s="153" t="s">
        <v>258</v>
      </c>
      <c r="C17" s="105">
        <v>79247</v>
      </c>
      <c r="D17" s="91">
        <v>34348</v>
      </c>
      <c r="E17" s="278">
        <v>1.4</v>
      </c>
      <c r="F17" s="12">
        <v>2.3</v>
      </c>
      <c r="G17" s="1"/>
      <c r="I17" s="208"/>
    </row>
    <row r="18" spans="1:9" ht="18.75">
      <c r="A18" s="11">
        <v>13</v>
      </c>
      <c r="B18" s="155" t="s">
        <v>259</v>
      </c>
      <c r="C18" s="44">
        <v>82600</v>
      </c>
      <c r="D18" s="34">
        <v>25662</v>
      </c>
      <c r="E18" s="34">
        <v>4</v>
      </c>
      <c r="F18" s="91">
        <v>3.2</v>
      </c>
      <c r="G18" s="1"/>
      <c r="I18" s="135"/>
    </row>
    <row r="19" spans="1:9" ht="18.75">
      <c r="A19" s="11">
        <v>14</v>
      </c>
      <c r="B19" s="155" t="s">
        <v>260</v>
      </c>
      <c r="C19" s="44">
        <v>210900</v>
      </c>
      <c r="D19" s="34">
        <v>49153</v>
      </c>
      <c r="E19" s="34">
        <v>2.4</v>
      </c>
      <c r="F19" s="12">
        <v>4.3</v>
      </c>
      <c r="G19" s="1"/>
      <c r="I19" s="135"/>
    </row>
    <row r="20" spans="1:9" ht="18.75">
      <c r="A20" s="11">
        <v>15</v>
      </c>
      <c r="B20" s="155" t="s">
        <v>261</v>
      </c>
      <c r="C20" s="44">
        <v>41900</v>
      </c>
      <c r="D20" s="34">
        <v>21328</v>
      </c>
      <c r="E20" s="77">
        <v>1.8</v>
      </c>
      <c r="F20" s="12">
        <v>2</v>
      </c>
      <c r="G20" s="1"/>
      <c r="I20" s="135"/>
    </row>
    <row r="21" spans="1:9" ht="18.75">
      <c r="A21" s="11">
        <v>16</v>
      </c>
      <c r="B21" s="155" t="s">
        <v>262</v>
      </c>
      <c r="C21" s="12">
        <v>35526</v>
      </c>
      <c r="D21" s="12">
        <v>20800</v>
      </c>
      <c r="E21" s="34">
        <v>1.2</v>
      </c>
      <c r="F21" s="12">
        <v>1.7</v>
      </c>
      <c r="G21" s="1"/>
      <c r="I21" s="95"/>
    </row>
    <row r="22" spans="1:9" ht="18.75">
      <c r="A22" s="11">
        <v>17</v>
      </c>
      <c r="B22" s="153" t="s">
        <v>263</v>
      </c>
      <c r="C22" s="44">
        <v>37700</v>
      </c>
      <c r="D22" s="34">
        <v>30053</v>
      </c>
      <c r="E22" s="34">
        <v>1</v>
      </c>
      <c r="F22" s="12">
        <v>1.3</v>
      </c>
      <c r="G22" s="1"/>
      <c r="I22" s="135"/>
    </row>
    <row r="23" spans="1:9" ht="18.75">
      <c r="A23" s="11">
        <v>18</v>
      </c>
      <c r="B23" s="155" t="s">
        <v>264</v>
      </c>
      <c r="C23" s="44">
        <v>56200</v>
      </c>
      <c r="D23" s="34">
        <v>28267</v>
      </c>
      <c r="E23" s="77">
        <v>2</v>
      </c>
      <c r="F23" s="12">
        <v>2</v>
      </c>
      <c r="G23" s="1"/>
      <c r="I23" s="135"/>
    </row>
    <row r="24" spans="1:9" ht="18.75">
      <c r="A24" s="11">
        <v>19</v>
      </c>
      <c r="B24" s="155" t="s">
        <v>265</v>
      </c>
      <c r="C24" s="44">
        <v>26400</v>
      </c>
      <c r="D24" s="34">
        <v>44020</v>
      </c>
      <c r="E24" s="34">
        <v>1</v>
      </c>
      <c r="F24" s="12">
        <v>0.6</v>
      </c>
      <c r="G24" s="1"/>
      <c r="I24" s="135"/>
    </row>
    <row r="25" spans="1:9" ht="18.75">
      <c r="A25" s="11">
        <v>20</v>
      </c>
      <c r="B25" s="155" t="s">
        <v>266</v>
      </c>
      <c r="C25" s="44">
        <v>54600</v>
      </c>
      <c r="D25" s="34">
        <v>34019</v>
      </c>
      <c r="E25" s="77">
        <v>3.6</v>
      </c>
      <c r="F25" s="12">
        <v>1.6</v>
      </c>
      <c r="G25" s="1"/>
      <c r="I25" s="135"/>
    </row>
    <row r="26" spans="1:9" ht="18.75">
      <c r="A26" s="11">
        <v>21</v>
      </c>
      <c r="B26" s="153" t="s">
        <v>267</v>
      </c>
      <c r="C26" s="137" t="s">
        <v>468</v>
      </c>
      <c r="D26" s="34">
        <v>35670</v>
      </c>
      <c r="E26" s="77">
        <v>2.2</v>
      </c>
      <c r="F26" s="12">
        <v>2.3</v>
      </c>
      <c r="G26" s="1"/>
      <c r="I26" s="135"/>
    </row>
    <row r="27" spans="1:9" ht="18.75">
      <c r="A27" s="11">
        <v>22</v>
      </c>
      <c r="B27" s="155" t="s">
        <v>268</v>
      </c>
      <c r="C27" s="44">
        <v>262500</v>
      </c>
      <c r="D27" s="34">
        <v>55479</v>
      </c>
      <c r="E27" s="32">
        <v>2.4</v>
      </c>
      <c r="F27" s="76">
        <v>4.7</v>
      </c>
      <c r="G27" s="1"/>
      <c r="I27" s="135"/>
    </row>
    <row r="28" spans="1:9" ht="18.75">
      <c r="A28" s="11">
        <v>23</v>
      </c>
      <c r="B28" s="155" t="s">
        <v>269</v>
      </c>
      <c r="C28" s="138"/>
      <c r="D28" s="34">
        <v>65496</v>
      </c>
      <c r="E28" s="278">
        <v>1.8</v>
      </c>
      <c r="F28" s="401"/>
      <c r="G28" s="1"/>
      <c r="I28" s="455"/>
    </row>
    <row r="29" spans="1:9" ht="18.75">
      <c r="A29" s="12">
        <v>24</v>
      </c>
      <c r="B29" s="79" t="s">
        <v>270</v>
      </c>
      <c r="C29" s="44">
        <v>57600</v>
      </c>
      <c r="D29" s="34">
        <v>21699</v>
      </c>
      <c r="E29" s="34">
        <v>0.9</v>
      </c>
      <c r="F29" s="12">
        <v>2.7</v>
      </c>
      <c r="G29" s="1"/>
      <c r="I29" s="135"/>
    </row>
    <row r="30" spans="1:9" ht="18.75">
      <c r="A30" s="11">
        <v>25</v>
      </c>
      <c r="B30" s="155" t="s">
        <v>271</v>
      </c>
      <c r="C30" s="77">
        <v>81200</v>
      </c>
      <c r="D30" s="34">
        <v>21500</v>
      </c>
      <c r="E30" s="34">
        <v>3.2</v>
      </c>
      <c r="F30" s="12">
        <v>3.8</v>
      </c>
      <c r="G30" s="1"/>
      <c r="I30" s="135"/>
    </row>
    <row r="31" spans="1:9" ht="18.75">
      <c r="A31" s="11">
        <v>26</v>
      </c>
      <c r="B31" s="153" t="s">
        <v>272</v>
      </c>
      <c r="C31" s="44">
        <v>89000</v>
      </c>
      <c r="D31" s="34">
        <v>57787</v>
      </c>
      <c r="E31" s="34">
        <v>1.9</v>
      </c>
      <c r="F31" s="12">
        <v>1.5</v>
      </c>
      <c r="G31" s="1"/>
      <c r="I31" s="135"/>
    </row>
    <row r="32" spans="1:9" ht="18.75">
      <c r="A32" s="83">
        <v>27</v>
      </c>
      <c r="B32" s="155" t="s">
        <v>273</v>
      </c>
      <c r="C32" s="44">
        <v>115900</v>
      </c>
      <c r="D32" s="12">
        <v>40104</v>
      </c>
      <c r="E32" s="34">
        <v>1.9</v>
      </c>
      <c r="F32" s="12">
        <v>2.9</v>
      </c>
      <c r="G32" s="1"/>
      <c r="I32" s="135"/>
    </row>
    <row r="33" spans="1:9" ht="18.75">
      <c r="A33" s="11">
        <v>28</v>
      </c>
      <c r="B33" s="155" t="s">
        <v>274</v>
      </c>
      <c r="C33" s="44">
        <v>596516</v>
      </c>
      <c r="D33" s="34">
        <v>372300</v>
      </c>
      <c r="E33" s="34">
        <v>1.5</v>
      </c>
      <c r="F33" s="75">
        <v>1.6</v>
      </c>
      <c r="G33" s="1"/>
      <c r="I33" s="135"/>
    </row>
    <row r="34" spans="1:9" ht="18.75">
      <c r="A34" s="11">
        <v>29</v>
      </c>
      <c r="B34" s="155" t="s">
        <v>275</v>
      </c>
      <c r="C34" s="12">
        <v>22900</v>
      </c>
      <c r="D34" s="12">
        <v>34815</v>
      </c>
      <c r="E34" s="34">
        <v>0.5</v>
      </c>
      <c r="F34" s="12">
        <v>0.7</v>
      </c>
      <c r="G34" s="1"/>
      <c r="I34" s="95"/>
    </row>
    <row r="35" spans="1:9" ht="18.75">
      <c r="A35" s="83">
        <v>30</v>
      </c>
      <c r="B35" s="155" t="s">
        <v>276</v>
      </c>
      <c r="C35" s="12">
        <v>25000</v>
      </c>
      <c r="D35" s="12">
        <v>23941</v>
      </c>
      <c r="E35" s="34">
        <v>2.6</v>
      </c>
      <c r="F35" s="12">
        <v>1.5</v>
      </c>
      <c r="G35" s="1"/>
      <c r="I35" s="95"/>
    </row>
    <row r="36" spans="1:9" ht="18.75">
      <c r="A36" s="11">
        <v>31</v>
      </c>
      <c r="B36" s="153" t="s">
        <v>426</v>
      </c>
      <c r="C36" s="12">
        <v>50700</v>
      </c>
      <c r="D36" s="12">
        <v>31477</v>
      </c>
      <c r="E36" s="34">
        <v>0.4</v>
      </c>
      <c r="F36" s="12">
        <v>1.6</v>
      </c>
      <c r="G36" s="1"/>
      <c r="I36" s="95"/>
    </row>
    <row r="37" spans="1:9" ht="18.75">
      <c r="A37" s="152">
        <v>32</v>
      </c>
      <c r="B37" s="154" t="s">
        <v>286</v>
      </c>
      <c r="C37" s="12">
        <v>977100</v>
      </c>
      <c r="D37" s="73"/>
      <c r="E37" s="34"/>
      <c r="F37" s="7"/>
      <c r="G37" s="1"/>
      <c r="I37" s="95"/>
    </row>
    <row r="38" spans="1:9" ht="18.75">
      <c r="A38" s="152">
        <v>33</v>
      </c>
      <c r="B38" s="153" t="s">
        <v>287</v>
      </c>
      <c r="C38" s="44">
        <v>282894</v>
      </c>
      <c r="D38" s="12"/>
      <c r="E38" s="34"/>
      <c r="F38" s="7"/>
      <c r="G38" s="1"/>
      <c r="I38" s="135"/>
    </row>
    <row r="39" spans="1:9" ht="18.75">
      <c r="A39" s="118">
        <v>34</v>
      </c>
      <c r="B39" s="154" t="s">
        <v>285</v>
      </c>
      <c r="C39" s="44">
        <v>370059</v>
      </c>
      <c r="D39" s="12"/>
      <c r="E39" s="34"/>
      <c r="F39" s="7"/>
      <c r="G39" s="1"/>
      <c r="I39" s="135"/>
    </row>
    <row r="40" spans="1:9" ht="19.5">
      <c r="A40" s="223"/>
      <c r="B40" s="224" t="s">
        <v>283</v>
      </c>
      <c r="C40" s="480">
        <v>5103952</v>
      </c>
      <c r="D40" s="165">
        <f>SUM(D6:D39)</f>
        <v>1602447</v>
      </c>
      <c r="E40" s="193">
        <v>2.5</v>
      </c>
      <c r="F40" s="165">
        <v>3.2</v>
      </c>
      <c r="G40" s="1"/>
      <c r="I40" s="30"/>
    </row>
    <row r="41" spans="2:7" ht="18">
      <c r="B41" s="13"/>
      <c r="C41" s="13"/>
      <c r="D41" s="13"/>
      <c r="E41" s="13"/>
      <c r="F41" s="499"/>
      <c r="G41" s="1"/>
    </row>
    <row r="42" spans="6:7" ht="12.75">
      <c r="F42" s="1"/>
      <c r="G42" s="1"/>
    </row>
    <row r="43" spans="6:7" ht="12.75">
      <c r="F43" s="1"/>
      <c r="G43" s="1"/>
    </row>
    <row r="47" ht="13.5" customHeight="1">
      <c r="D47" s="434"/>
    </row>
  </sheetData>
  <sheetProtection/>
  <mergeCells count="2">
    <mergeCell ref="A1:F1"/>
    <mergeCell ref="A2:F3"/>
  </mergeCells>
  <printOptions horizontalCentered="1" verticalCentered="1"/>
  <pageMargins left="1.141732283464567" right="0.3937007874015748" top="0" bottom="0.07874015748031496" header="0" footer="0.11811023622047245"/>
  <pageSetup horizontalDpi="600" verticalDpi="600" orientation="landscape" paperSize="9" scale="70" r:id="rId1"/>
  <ignoredErrors>
    <ignoredError sqref="C26" numberStoredAsText="1"/>
    <ignoredError sqref="D40" formulaRange="1"/>
  </ignoredErrors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rgb="FF003399"/>
    <pageSetUpPr fitToPage="1"/>
  </sheetPr>
  <dimension ref="A1:G40"/>
  <sheetViews>
    <sheetView view="pageBreakPreview" zoomScale="60" zoomScaleNormal="75" zoomScalePageLayoutView="0" workbookViewId="0" topLeftCell="A16">
      <selection activeCell="C2" sqref="C2"/>
    </sheetView>
  </sheetViews>
  <sheetFormatPr defaultColWidth="9.00390625" defaultRowHeight="12.75"/>
  <cols>
    <col min="1" max="1" width="6.875" style="0" customWidth="1"/>
    <col min="2" max="2" width="30.125" style="0" customWidth="1"/>
    <col min="3" max="5" width="29.75390625" style="0" customWidth="1"/>
    <col min="6" max="6" width="29.25390625" style="0" customWidth="1"/>
    <col min="7" max="7" width="34.375" style="0" customWidth="1"/>
  </cols>
  <sheetData>
    <row r="1" spans="1:6" ht="20.25">
      <c r="A1" s="630" t="s">
        <v>575</v>
      </c>
      <c r="B1" s="630"/>
      <c r="C1" s="630"/>
      <c r="D1" s="630"/>
      <c r="E1" s="630"/>
      <c r="F1" s="442"/>
    </row>
    <row r="2" spans="1:6" ht="84.75" customHeight="1">
      <c r="A2" s="511" t="s">
        <v>227</v>
      </c>
      <c r="B2" s="17" t="s">
        <v>3</v>
      </c>
      <c r="C2" s="17" t="s">
        <v>556</v>
      </c>
      <c r="D2" s="17" t="s">
        <v>553</v>
      </c>
      <c r="E2" s="17" t="s">
        <v>393</v>
      </c>
      <c r="F2" s="17" t="s">
        <v>394</v>
      </c>
    </row>
    <row r="3" spans="1:6" ht="20.25">
      <c r="A3" s="541">
        <v>1</v>
      </c>
      <c r="B3" s="18">
        <v>2</v>
      </c>
      <c r="C3" s="18">
        <v>3</v>
      </c>
      <c r="D3" s="18">
        <v>4</v>
      </c>
      <c r="E3" s="18">
        <v>4</v>
      </c>
      <c r="F3" s="237"/>
    </row>
    <row r="4" spans="1:7" s="29" customFormat="1" ht="18.75">
      <c r="A4" s="12">
        <v>1</v>
      </c>
      <c r="B4" s="79" t="s">
        <v>247</v>
      </c>
      <c r="C4" s="34">
        <v>2631</v>
      </c>
      <c r="D4" s="34">
        <v>53342</v>
      </c>
      <c r="E4" s="34">
        <v>45</v>
      </c>
      <c r="F4" s="456">
        <v>49</v>
      </c>
      <c r="G4" s="40"/>
    </row>
    <row r="5" spans="1:7" ht="18.75">
      <c r="A5" s="12">
        <v>2</v>
      </c>
      <c r="B5" s="79" t="s">
        <v>248</v>
      </c>
      <c r="C5" s="34">
        <v>3261</v>
      </c>
      <c r="D5" s="34">
        <v>58283</v>
      </c>
      <c r="E5" s="276">
        <v>57</v>
      </c>
      <c r="F5" s="457">
        <v>56</v>
      </c>
      <c r="G5" s="40"/>
    </row>
    <row r="6" spans="1:7" ht="18.75">
      <c r="A6" s="11">
        <v>3</v>
      </c>
      <c r="B6" s="155" t="s">
        <v>249</v>
      </c>
      <c r="C6" s="115">
        <v>2508</v>
      </c>
      <c r="D6" s="211">
        <v>80000</v>
      </c>
      <c r="E6" s="44">
        <v>17</v>
      </c>
      <c r="F6" s="252">
        <v>31</v>
      </c>
      <c r="G6" s="459"/>
    </row>
    <row r="7" spans="1:7" ht="18.75">
      <c r="A7" s="11">
        <v>4</v>
      </c>
      <c r="B7" s="155" t="s">
        <v>250</v>
      </c>
      <c r="C7" s="34">
        <v>3754</v>
      </c>
      <c r="D7" s="34">
        <v>57376</v>
      </c>
      <c r="E7" s="34">
        <v>42</v>
      </c>
      <c r="F7" s="252">
        <v>65</v>
      </c>
      <c r="G7" s="40"/>
    </row>
    <row r="8" spans="1:7" ht="18.75">
      <c r="A8" s="11">
        <v>5</v>
      </c>
      <c r="B8" s="155" t="s">
        <v>251</v>
      </c>
      <c r="C8" s="34">
        <v>3351</v>
      </c>
      <c r="D8" s="34">
        <v>35365</v>
      </c>
      <c r="E8" s="34">
        <v>64</v>
      </c>
      <c r="F8" s="345">
        <v>95</v>
      </c>
      <c r="G8" s="40"/>
    </row>
    <row r="9" spans="1:7" ht="18.75">
      <c r="A9" s="11">
        <v>6</v>
      </c>
      <c r="B9" s="155" t="s">
        <v>252</v>
      </c>
      <c r="C9" s="34">
        <v>2690</v>
      </c>
      <c r="D9" s="34">
        <v>37823</v>
      </c>
      <c r="E9" s="34">
        <v>88</v>
      </c>
      <c r="F9" s="252">
        <v>71</v>
      </c>
      <c r="G9" s="40"/>
    </row>
    <row r="10" spans="1:7" ht="18.75">
      <c r="A10" s="12">
        <v>7</v>
      </c>
      <c r="B10" s="156" t="s">
        <v>253</v>
      </c>
      <c r="C10" s="34">
        <v>2806</v>
      </c>
      <c r="D10" s="12">
        <v>58043</v>
      </c>
      <c r="E10" s="34">
        <v>39</v>
      </c>
      <c r="F10" s="252">
        <v>48</v>
      </c>
      <c r="G10" s="40"/>
    </row>
    <row r="11" spans="1:7" ht="18.75">
      <c r="A11" s="11">
        <v>8</v>
      </c>
      <c r="B11" s="155" t="s">
        <v>254</v>
      </c>
      <c r="C11" s="34">
        <v>3195</v>
      </c>
      <c r="D11" s="34">
        <v>64200</v>
      </c>
      <c r="E11" s="34">
        <v>30</v>
      </c>
      <c r="F11" s="345">
        <v>50</v>
      </c>
      <c r="G11" s="40"/>
    </row>
    <row r="12" spans="1:7" ht="18.75">
      <c r="A12" s="11">
        <v>9</v>
      </c>
      <c r="B12" s="155" t="s">
        <v>255</v>
      </c>
      <c r="C12" s="34">
        <v>2086</v>
      </c>
      <c r="D12" s="34">
        <v>33364</v>
      </c>
      <c r="E12" s="34">
        <v>54</v>
      </c>
      <c r="F12" s="252">
        <v>63</v>
      </c>
      <c r="G12" s="40"/>
    </row>
    <row r="13" spans="1:7" ht="18.75">
      <c r="A13" s="11">
        <v>10</v>
      </c>
      <c r="B13" s="153" t="s">
        <v>256</v>
      </c>
      <c r="C13" s="34">
        <v>2593</v>
      </c>
      <c r="D13" s="12">
        <v>41033</v>
      </c>
      <c r="E13" s="34">
        <v>62</v>
      </c>
      <c r="F13" s="252">
        <v>63</v>
      </c>
      <c r="G13" s="40"/>
    </row>
    <row r="14" spans="1:7" ht="18.75">
      <c r="A14" s="11">
        <v>11</v>
      </c>
      <c r="B14" s="153" t="s">
        <v>257</v>
      </c>
      <c r="C14" s="34">
        <v>2272</v>
      </c>
      <c r="D14" s="12">
        <v>35700</v>
      </c>
      <c r="E14" s="34">
        <v>55</v>
      </c>
      <c r="F14" s="252">
        <v>64</v>
      </c>
      <c r="G14" s="40"/>
    </row>
    <row r="15" spans="1:7" ht="18.75">
      <c r="A15" s="11">
        <v>12</v>
      </c>
      <c r="B15" s="153" t="s">
        <v>258</v>
      </c>
      <c r="C15" s="34">
        <v>2447</v>
      </c>
      <c r="D15" s="91">
        <v>34348</v>
      </c>
      <c r="E15" s="278">
        <v>53</v>
      </c>
      <c r="F15" s="252">
        <v>71</v>
      </c>
      <c r="G15" s="40"/>
    </row>
    <row r="16" spans="1:7" ht="18.75">
      <c r="A16" s="11">
        <v>13</v>
      </c>
      <c r="B16" s="155" t="s">
        <v>259</v>
      </c>
      <c r="C16" s="34">
        <v>2216</v>
      </c>
      <c r="D16" s="34">
        <v>25662</v>
      </c>
      <c r="E16" s="34">
        <v>65</v>
      </c>
      <c r="F16" s="453">
        <v>86</v>
      </c>
      <c r="G16" s="40"/>
    </row>
    <row r="17" spans="1:7" ht="18.75">
      <c r="A17" s="11">
        <v>14</v>
      </c>
      <c r="B17" s="155" t="s">
        <v>260</v>
      </c>
      <c r="C17" s="12">
        <v>3340</v>
      </c>
      <c r="D17" s="34">
        <v>49153</v>
      </c>
      <c r="E17" s="34">
        <v>56</v>
      </c>
      <c r="F17" s="345">
        <v>68</v>
      </c>
      <c r="G17" s="95"/>
    </row>
    <row r="18" spans="1:7" ht="18.75">
      <c r="A18" s="11">
        <v>15</v>
      </c>
      <c r="B18" s="155" t="s">
        <v>261</v>
      </c>
      <c r="C18" s="34">
        <v>1987</v>
      </c>
      <c r="D18" s="34">
        <v>21328</v>
      </c>
      <c r="E18" s="34">
        <v>91</v>
      </c>
      <c r="F18" s="252">
        <v>93</v>
      </c>
      <c r="G18" s="40"/>
    </row>
    <row r="19" spans="1:7" ht="18.75">
      <c r="A19" s="11">
        <v>16</v>
      </c>
      <c r="B19" s="155" t="s">
        <v>262</v>
      </c>
      <c r="C19" s="34">
        <v>1492</v>
      </c>
      <c r="D19" s="12">
        <v>20800</v>
      </c>
      <c r="E19" s="34">
        <v>48</v>
      </c>
      <c r="F19" s="252">
        <v>72</v>
      </c>
      <c r="G19" s="40"/>
    </row>
    <row r="20" spans="1:7" ht="18.75">
      <c r="A20" s="11">
        <v>17</v>
      </c>
      <c r="B20" s="153" t="s">
        <v>263</v>
      </c>
      <c r="C20" s="34">
        <v>2349</v>
      </c>
      <c r="D20" s="34">
        <v>30053</v>
      </c>
      <c r="E20" s="44">
        <v>81.6</v>
      </c>
      <c r="F20" s="252">
        <v>78</v>
      </c>
      <c r="G20" s="40"/>
    </row>
    <row r="21" spans="1:7" ht="18.75">
      <c r="A21" s="11">
        <v>18</v>
      </c>
      <c r="B21" s="155" t="s">
        <v>264</v>
      </c>
      <c r="C21" s="34">
        <v>1854</v>
      </c>
      <c r="D21" s="34">
        <v>28267</v>
      </c>
      <c r="E21" s="34">
        <v>49</v>
      </c>
      <c r="F21" s="252">
        <v>66</v>
      </c>
      <c r="G21" s="40"/>
    </row>
    <row r="22" spans="1:7" ht="18.75">
      <c r="A22" s="11">
        <v>19</v>
      </c>
      <c r="B22" s="155" t="s">
        <v>265</v>
      </c>
      <c r="C22" s="34">
        <v>1656</v>
      </c>
      <c r="D22" s="34">
        <v>44020</v>
      </c>
      <c r="E22" s="34">
        <v>183</v>
      </c>
      <c r="F22" s="252">
        <v>38</v>
      </c>
      <c r="G22" s="40"/>
    </row>
    <row r="23" spans="1:7" ht="18.75">
      <c r="A23" s="11">
        <v>20</v>
      </c>
      <c r="B23" s="155" t="s">
        <v>266</v>
      </c>
      <c r="C23" s="34">
        <v>1351</v>
      </c>
      <c r="D23" s="34">
        <v>34019</v>
      </c>
      <c r="E23" s="34">
        <v>207</v>
      </c>
      <c r="F23" s="252">
        <v>40</v>
      </c>
      <c r="G23" s="40"/>
    </row>
    <row r="24" spans="1:7" ht="18.75">
      <c r="A24" s="11">
        <v>21</v>
      </c>
      <c r="B24" s="153" t="s">
        <v>267</v>
      </c>
      <c r="C24" s="34">
        <v>1327</v>
      </c>
      <c r="D24" s="34">
        <v>35670</v>
      </c>
      <c r="E24" s="34">
        <v>24</v>
      </c>
      <c r="F24" s="252">
        <v>37</v>
      </c>
      <c r="G24" s="40"/>
    </row>
    <row r="25" spans="1:7" ht="18.75">
      <c r="A25" s="11">
        <v>22</v>
      </c>
      <c r="B25" s="155" t="s">
        <v>268</v>
      </c>
      <c r="C25" s="34">
        <v>3152</v>
      </c>
      <c r="D25" s="34">
        <v>55479</v>
      </c>
      <c r="E25" s="34">
        <v>29</v>
      </c>
      <c r="F25" s="458">
        <v>57</v>
      </c>
      <c r="G25" s="40"/>
    </row>
    <row r="26" spans="1:7" ht="18.75">
      <c r="A26" s="11">
        <v>23</v>
      </c>
      <c r="B26" s="155" t="s">
        <v>269</v>
      </c>
      <c r="C26" s="34">
        <v>4454</v>
      </c>
      <c r="D26" s="34">
        <v>65496</v>
      </c>
      <c r="E26" s="34">
        <v>51</v>
      </c>
      <c r="F26" s="345">
        <v>68</v>
      </c>
      <c r="G26" s="40"/>
    </row>
    <row r="27" spans="1:7" ht="18.75">
      <c r="A27" s="12">
        <v>24</v>
      </c>
      <c r="B27" s="79" t="s">
        <v>270</v>
      </c>
      <c r="C27" s="34">
        <v>1947</v>
      </c>
      <c r="D27" s="34">
        <v>21699</v>
      </c>
      <c r="E27" s="34">
        <v>55</v>
      </c>
      <c r="F27" s="252">
        <v>90</v>
      </c>
      <c r="G27" s="40"/>
    </row>
    <row r="28" spans="1:7" ht="18.75">
      <c r="A28" s="11">
        <v>25</v>
      </c>
      <c r="B28" s="155" t="s">
        <v>271</v>
      </c>
      <c r="C28" s="34">
        <v>1163</v>
      </c>
      <c r="D28" s="34">
        <v>21500</v>
      </c>
      <c r="E28" s="34">
        <v>55</v>
      </c>
      <c r="F28" s="252">
        <v>54</v>
      </c>
      <c r="G28" s="40"/>
    </row>
    <row r="29" spans="1:7" ht="18.75">
      <c r="A29" s="11">
        <v>26</v>
      </c>
      <c r="B29" s="153" t="s">
        <v>272</v>
      </c>
      <c r="C29" s="34">
        <v>3888</v>
      </c>
      <c r="D29" s="34">
        <v>57787</v>
      </c>
      <c r="E29" s="34">
        <v>51</v>
      </c>
      <c r="F29" s="252">
        <v>67</v>
      </c>
      <c r="G29" s="40"/>
    </row>
    <row r="30" spans="1:7" ht="18.75">
      <c r="A30" s="11">
        <v>27</v>
      </c>
      <c r="B30" s="155" t="s">
        <v>273</v>
      </c>
      <c r="C30" s="34">
        <v>16887</v>
      </c>
      <c r="D30" s="12">
        <v>40104</v>
      </c>
      <c r="E30" s="34">
        <v>296</v>
      </c>
      <c r="F30" s="345" t="s">
        <v>536</v>
      </c>
      <c r="G30" s="40"/>
    </row>
    <row r="31" spans="1:7" ht="18.75">
      <c r="A31" s="11">
        <v>28</v>
      </c>
      <c r="B31" s="155" t="s">
        <v>274</v>
      </c>
      <c r="C31" s="34">
        <v>15093</v>
      </c>
      <c r="D31" s="34">
        <v>372300</v>
      </c>
      <c r="E31" s="34">
        <v>27</v>
      </c>
      <c r="F31" s="252">
        <v>41</v>
      </c>
      <c r="G31" s="460"/>
    </row>
    <row r="32" spans="1:7" ht="18.75">
      <c r="A32" s="11">
        <v>29</v>
      </c>
      <c r="B32" s="155" t="s">
        <v>275</v>
      </c>
      <c r="C32" s="34">
        <v>475</v>
      </c>
      <c r="D32" s="12">
        <v>34815</v>
      </c>
      <c r="E32" s="34">
        <v>17</v>
      </c>
      <c r="F32" s="252">
        <v>14</v>
      </c>
      <c r="G32" s="40"/>
    </row>
    <row r="33" spans="1:7" ht="18.75">
      <c r="A33" s="83">
        <v>30</v>
      </c>
      <c r="B33" s="155" t="s">
        <v>276</v>
      </c>
      <c r="C33" s="81">
        <v>362</v>
      </c>
      <c r="D33" s="12">
        <v>23941</v>
      </c>
      <c r="E33" s="34">
        <v>35</v>
      </c>
      <c r="F33" s="252">
        <v>15</v>
      </c>
      <c r="G33" s="461"/>
    </row>
    <row r="34" spans="1:7" ht="18.75">
      <c r="A34" s="11">
        <v>31</v>
      </c>
      <c r="B34" s="153" t="s">
        <v>426</v>
      </c>
      <c r="C34" s="81">
        <v>663</v>
      </c>
      <c r="D34" s="12">
        <v>31477</v>
      </c>
      <c r="E34" s="34">
        <v>25</v>
      </c>
      <c r="F34" s="252">
        <v>21</v>
      </c>
      <c r="G34" s="461"/>
    </row>
    <row r="35" spans="1:7" ht="18.75">
      <c r="A35" s="152">
        <v>32</v>
      </c>
      <c r="B35" s="154" t="s">
        <v>286</v>
      </c>
      <c r="C35" s="34">
        <v>5722</v>
      </c>
      <c r="D35" s="73"/>
      <c r="E35" s="34"/>
      <c r="F35" s="307"/>
      <c r="G35" s="40"/>
    </row>
    <row r="36" spans="1:7" ht="18.75">
      <c r="A36" s="152">
        <v>33</v>
      </c>
      <c r="B36" s="153" t="s">
        <v>287</v>
      </c>
      <c r="C36" s="34">
        <v>2195</v>
      </c>
      <c r="D36" s="12"/>
      <c r="E36" s="339"/>
      <c r="F36" s="307"/>
      <c r="G36" s="40"/>
    </row>
    <row r="37" spans="1:7" ht="18.75">
      <c r="A37" s="118">
        <v>34</v>
      </c>
      <c r="B37" s="154" t="s">
        <v>285</v>
      </c>
      <c r="C37" s="12">
        <v>3784</v>
      </c>
      <c r="D37" s="12"/>
      <c r="E37" s="339"/>
      <c r="F37" s="307"/>
      <c r="G37" s="95"/>
    </row>
    <row r="38" spans="1:7" ht="19.5">
      <c r="A38" s="118"/>
      <c r="B38" s="224" t="s">
        <v>283</v>
      </c>
      <c r="C38" s="165">
        <f>SUM(C4:C37)</f>
        <v>110951</v>
      </c>
      <c r="D38" s="165">
        <f>SUM(D4:D37)</f>
        <v>1602447</v>
      </c>
      <c r="E38" s="193">
        <v>62</v>
      </c>
      <c r="F38" s="465">
        <v>69</v>
      </c>
      <c r="G38" s="448"/>
    </row>
    <row r="40" spans="2:3" ht="15.75">
      <c r="B40" s="523" t="s">
        <v>537</v>
      </c>
      <c r="C40" s="523"/>
    </row>
  </sheetData>
  <sheetProtection/>
  <mergeCells count="1">
    <mergeCell ref="A1:F1"/>
  </mergeCells>
  <printOptions horizontalCentered="1" verticalCentered="1"/>
  <pageMargins left="1.31" right="0.984251968503937" top="0.24" bottom="0.59" header="0.17" footer="0.18"/>
  <pageSetup fitToHeight="1" fitToWidth="1" horizontalDpi="300" verticalDpi="300" orientation="landscape" paperSize="9" scale="68" r:id="rId1"/>
  <ignoredErrors>
    <ignoredError sqref="C38:D38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H124"/>
  <sheetViews>
    <sheetView view="pageBreakPreview" zoomScale="75" zoomScaleNormal="75" zoomScaleSheetLayoutView="75" zoomScalePageLayoutView="0" workbookViewId="0" topLeftCell="A38">
      <selection activeCell="D68" sqref="D68"/>
    </sheetView>
  </sheetViews>
  <sheetFormatPr defaultColWidth="9.00390625" defaultRowHeight="12.75"/>
  <cols>
    <col min="1" max="1" width="5.625" style="3" customWidth="1"/>
    <col min="2" max="2" width="34.625" style="3" customWidth="1"/>
    <col min="3" max="8" width="15.75390625" style="3" customWidth="1"/>
  </cols>
  <sheetData>
    <row r="1" spans="1:8" ht="20.25">
      <c r="A1" s="620" t="s">
        <v>25</v>
      </c>
      <c r="B1" s="620"/>
      <c r="C1" s="620"/>
      <c r="D1" s="620"/>
      <c r="E1" s="620"/>
      <c r="F1" s="620"/>
      <c r="G1" s="620"/>
      <c r="H1" s="620"/>
    </row>
    <row r="2" spans="1:8" ht="12.75" customHeight="1" hidden="1">
      <c r="A2" s="629" t="s">
        <v>26</v>
      </c>
      <c r="B2" s="629"/>
      <c r="C2" s="629"/>
      <c r="D2" s="629"/>
      <c r="E2" s="629"/>
      <c r="F2" s="629"/>
      <c r="G2" s="629"/>
      <c r="H2" s="629"/>
    </row>
    <row r="3" spans="1:8" ht="21" customHeight="1">
      <c r="A3" s="629"/>
      <c r="B3" s="629"/>
      <c r="C3" s="629"/>
      <c r="D3" s="629"/>
      <c r="E3" s="629"/>
      <c r="F3" s="629"/>
      <c r="G3" s="629"/>
      <c r="H3" s="629"/>
    </row>
    <row r="4" spans="1:8" ht="24.75" customHeight="1">
      <c r="A4" s="627" t="s">
        <v>227</v>
      </c>
      <c r="B4" s="627" t="s">
        <v>3</v>
      </c>
      <c r="C4" s="627" t="s">
        <v>27</v>
      </c>
      <c r="D4" s="627"/>
      <c r="E4" s="627" t="s">
        <v>28</v>
      </c>
      <c r="F4" s="627"/>
      <c r="G4" s="627" t="s">
        <v>29</v>
      </c>
      <c r="H4" s="627"/>
    </row>
    <row r="5" spans="1:8" ht="27" customHeight="1">
      <c r="A5" s="627"/>
      <c r="B5" s="627"/>
      <c r="C5" s="17">
        <v>2015</v>
      </c>
      <c r="D5" s="17">
        <v>2016</v>
      </c>
      <c r="E5" s="17">
        <v>2015</v>
      </c>
      <c r="F5" s="17">
        <v>2016</v>
      </c>
      <c r="G5" s="17">
        <v>2015</v>
      </c>
      <c r="H5" s="17">
        <v>2016</v>
      </c>
    </row>
    <row r="6" spans="1:8" s="20" customFormat="1" ht="18.75" customHeight="1">
      <c r="A6" s="18">
        <v>1</v>
      </c>
      <c r="B6" s="18">
        <v>2</v>
      </c>
      <c r="C6" s="18">
        <v>3</v>
      </c>
      <c r="D6" s="18">
        <v>4</v>
      </c>
      <c r="E6" s="18">
        <v>5</v>
      </c>
      <c r="F6" s="18">
        <v>6</v>
      </c>
      <c r="G6" s="18">
        <v>7</v>
      </c>
      <c r="H6" s="18">
        <v>8</v>
      </c>
    </row>
    <row r="7" spans="1:8" ht="18.75" customHeight="1">
      <c r="A7" s="12">
        <v>1</v>
      </c>
      <c r="B7" s="260" t="s">
        <v>247</v>
      </c>
      <c r="C7" s="12"/>
      <c r="D7" s="12"/>
      <c r="E7" s="12">
        <v>1</v>
      </c>
      <c r="F7" s="73">
        <v>1</v>
      </c>
      <c r="G7" s="12"/>
      <c r="H7" s="12"/>
    </row>
    <row r="8" spans="1:8" ht="18.75">
      <c r="A8" s="12">
        <v>2</v>
      </c>
      <c r="B8" s="260" t="s">
        <v>248</v>
      </c>
      <c r="C8" s="12"/>
      <c r="D8" s="12"/>
      <c r="E8" s="12"/>
      <c r="F8" s="12"/>
      <c r="G8" s="12">
        <v>1</v>
      </c>
      <c r="H8" s="12">
        <v>1</v>
      </c>
    </row>
    <row r="9" spans="1:8" ht="18.75">
      <c r="A9" s="83">
        <v>3</v>
      </c>
      <c r="B9" s="155" t="s">
        <v>249</v>
      </c>
      <c r="C9" s="12"/>
      <c r="D9" s="12"/>
      <c r="E9" s="12"/>
      <c r="F9" s="12"/>
      <c r="G9" s="12"/>
      <c r="H9" s="12"/>
    </row>
    <row r="10" spans="1:8" ht="18.75">
      <c r="A10" s="83">
        <v>4</v>
      </c>
      <c r="B10" s="155" t="s">
        <v>250</v>
      </c>
      <c r="C10" s="12">
        <v>1</v>
      </c>
      <c r="D10" s="12">
        <v>1</v>
      </c>
      <c r="E10" s="12"/>
      <c r="F10" s="12"/>
      <c r="G10" s="12"/>
      <c r="H10" s="12"/>
    </row>
    <row r="11" spans="1:8" ht="18.75">
      <c r="A11" s="83">
        <v>5</v>
      </c>
      <c r="B11" s="155" t="s">
        <v>251</v>
      </c>
      <c r="C11" s="12">
        <v>1</v>
      </c>
      <c r="D11" s="12">
        <v>1</v>
      </c>
      <c r="E11" s="12"/>
      <c r="F11" s="12"/>
      <c r="G11" s="12"/>
      <c r="H11" s="12"/>
    </row>
    <row r="12" spans="1:8" ht="18.75">
      <c r="A12" s="83">
        <v>6</v>
      </c>
      <c r="B12" s="155" t="s">
        <v>252</v>
      </c>
      <c r="C12" s="12"/>
      <c r="D12" s="12"/>
      <c r="E12" s="12"/>
      <c r="F12" s="12"/>
      <c r="G12" s="12">
        <v>1</v>
      </c>
      <c r="H12" s="12">
        <v>1</v>
      </c>
    </row>
    <row r="13" spans="1:8" ht="18.75">
      <c r="A13" s="12">
        <v>7</v>
      </c>
      <c r="B13" s="260" t="s">
        <v>253</v>
      </c>
      <c r="C13" s="12"/>
      <c r="D13" s="12"/>
      <c r="E13" s="12">
        <v>1</v>
      </c>
      <c r="F13" s="73">
        <v>1</v>
      </c>
      <c r="G13" s="12"/>
      <c r="H13" s="12"/>
    </row>
    <row r="14" spans="1:8" ht="18.75">
      <c r="A14" s="83">
        <v>8</v>
      </c>
      <c r="B14" s="155" t="s">
        <v>254</v>
      </c>
      <c r="C14" s="12">
        <v>1</v>
      </c>
      <c r="D14" s="73">
        <v>1</v>
      </c>
      <c r="E14" s="12"/>
      <c r="F14" s="12"/>
      <c r="G14" s="12"/>
      <c r="H14" s="12"/>
    </row>
    <row r="15" spans="1:8" ht="18.75">
      <c r="A15" s="83">
        <v>9</v>
      </c>
      <c r="B15" s="155" t="s">
        <v>255</v>
      </c>
      <c r="C15" s="12"/>
      <c r="D15" s="12"/>
      <c r="E15" s="12"/>
      <c r="F15" s="12"/>
      <c r="G15" s="12">
        <v>1</v>
      </c>
      <c r="H15" s="12">
        <v>1</v>
      </c>
    </row>
    <row r="16" spans="1:8" ht="18.75">
      <c r="A16" s="83">
        <v>10</v>
      </c>
      <c r="B16" s="155" t="s">
        <v>256</v>
      </c>
      <c r="C16" s="12"/>
      <c r="D16" s="12"/>
      <c r="E16" s="12"/>
      <c r="F16" s="12"/>
      <c r="G16" s="12">
        <v>1</v>
      </c>
      <c r="H16" s="12">
        <v>1</v>
      </c>
    </row>
    <row r="17" spans="1:8" ht="18.75">
      <c r="A17" s="83">
        <v>11</v>
      </c>
      <c r="B17" s="155" t="s">
        <v>257</v>
      </c>
      <c r="C17" s="12"/>
      <c r="D17" s="12"/>
      <c r="E17" s="12"/>
      <c r="F17" s="12"/>
      <c r="G17" s="12">
        <v>1</v>
      </c>
      <c r="H17" s="12">
        <v>1</v>
      </c>
    </row>
    <row r="18" spans="1:8" ht="18.75">
      <c r="A18" s="83">
        <v>12</v>
      </c>
      <c r="B18" s="155" t="s">
        <v>258</v>
      </c>
      <c r="C18" s="12"/>
      <c r="D18" s="12"/>
      <c r="E18" s="12"/>
      <c r="F18" s="12"/>
      <c r="G18" s="12">
        <v>1</v>
      </c>
      <c r="H18" s="12">
        <v>1</v>
      </c>
    </row>
    <row r="19" spans="1:8" ht="18.75">
      <c r="A19" s="83">
        <v>13</v>
      </c>
      <c r="B19" s="155" t="s">
        <v>259</v>
      </c>
      <c r="C19" s="12"/>
      <c r="D19" s="12"/>
      <c r="E19" s="12"/>
      <c r="F19" s="12"/>
      <c r="G19" s="12"/>
      <c r="H19" s="12"/>
    </row>
    <row r="20" spans="1:8" ht="18.75">
      <c r="A20" s="83">
        <v>14</v>
      </c>
      <c r="B20" s="155" t="s">
        <v>260</v>
      </c>
      <c r="C20" s="12"/>
      <c r="D20" s="12"/>
      <c r="E20" s="12"/>
      <c r="F20" s="12"/>
      <c r="G20" s="12">
        <v>1</v>
      </c>
      <c r="H20" s="12">
        <v>1</v>
      </c>
    </row>
    <row r="21" spans="1:8" ht="18.75">
      <c r="A21" s="83">
        <v>15</v>
      </c>
      <c r="B21" s="155" t="s">
        <v>261</v>
      </c>
      <c r="C21" s="12"/>
      <c r="D21" s="12"/>
      <c r="E21" s="12">
        <v>1</v>
      </c>
      <c r="F21" s="73">
        <v>1</v>
      </c>
      <c r="G21" s="12"/>
      <c r="H21" s="12"/>
    </row>
    <row r="22" spans="1:8" ht="18.75">
      <c r="A22" s="83">
        <v>16</v>
      </c>
      <c r="B22" s="155" t="s">
        <v>262</v>
      </c>
      <c r="C22" s="12"/>
      <c r="D22" s="12"/>
      <c r="E22" s="12"/>
      <c r="F22" s="12"/>
      <c r="G22" s="12">
        <v>1</v>
      </c>
      <c r="H22" s="12">
        <v>1</v>
      </c>
    </row>
    <row r="23" spans="1:8" ht="18.75">
      <c r="A23" s="83">
        <v>17</v>
      </c>
      <c r="B23" s="155" t="s">
        <v>263</v>
      </c>
      <c r="C23" s="12"/>
      <c r="D23" s="12"/>
      <c r="E23" s="12"/>
      <c r="F23" s="12"/>
      <c r="G23" s="12">
        <v>1</v>
      </c>
      <c r="H23" s="12">
        <v>1</v>
      </c>
    </row>
    <row r="24" spans="1:8" ht="18.75">
      <c r="A24" s="83">
        <v>18</v>
      </c>
      <c r="B24" s="155" t="s">
        <v>264</v>
      </c>
      <c r="C24" s="12"/>
      <c r="D24" s="12"/>
      <c r="E24" s="12"/>
      <c r="F24" s="12"/>
      <c r="G24" s="12">
        <v>1</v>
      </c>
      <c r="H24" s="12">
        <v>1</v>
      </c>
    </row>
    <row r="25" spans="1:8" ht="18.75">
      <c r="A25" s="83">
        <v>19</v>
      </c>
      <c r="B25" s="155" t="s">
        <v>265</v>
      </c>
      <c r="C25" s="12"/>
      <c r="D25" s="12"/>
      <c r="E25" s="12"/>
      <c r="F25" s="12"/>
      <c r="G25" s="12">
        <v>1</v>
      </c>
      <c r="H25" s="12">
        <v>1</v>
      </c>
    </row>
    <row r="26" spans="1:8" ht="18.75">
      <c r="A26" s="83">
        <v>20</v>
      </c>
      <c r="B26" s="155" t="s">
        <v>266</v>
      </c>
      <c r="C26" s="12"/>
      <c r="D26" s="12"/>
      <c r="E26" s="12"/>
      <c r="F26" s="12"/>
      <c r="G26" s="12">
        <v>1</v>
      </c>
      <c r="H26" s="12">
        <v>1</v>
      </c>
    </row>
    <row r="27" spans="1:8" ht="18.75">
      <c r="A27" s="83">
        <v>21</v>
      </c>
      <c r="B27" s="155" t="s">
        <v>267</v>
      </c>
      <c r="C27" s="12"/>
      <c r="D27" s="12"/>
      <c r="E27" s="12"/>
      <c r="F27" s="12"/>
      <c r="G27" s="12">
        <v>1</v>
      </c>
      <c r="H27" s="12">
        <v>1</v>
      </c>
    </row>
    <row r="28" spans="1:8" ht="18.75">
      <c r="A28" s="83">
        <v>22</v>
      </c>
      <c r="B28" s="155" t="s">
        <v>268</v>
      </c>
      <c r="C28" s="12">
        <v>1</v>
      </c>
      <c r="D28" s="12">
        <v>1</v>
      </c>
      <c r="E28" s="12"/>
      <c r="F28" s="12"/>
      <c r="G28" s="12"/>
      <c r="H28" s="12"/>
    </row>
    <row r="29" spans="1:8" ht="18.75">
      <c r="A29" s="83">
        <v>23</v>
      </c>
      <c r="B29" s="155" t="s">
        <v>269</v>
      </c>
      <c r="C29" s="12">
        <v>1</v>
      </c>
      <c r="D29" s="12">
        <v>1</v>
      </c>
      <c r="E29" s="12"/>
      <c r="F29" s="12"/>
      <c r="G29" s="12"/>
      <c r="H29" s="12"/>
    </row>
    <row r="30" spans="1:8" ht="18.75">
      <c r="A30" s="12">
        <v>24</v>
      </c>
      <c r="B30" s="260" t="s">
        <v>270</v>
      </c>
      <c r="C30" s="12"/>
      <c r="D30" s="12"/>
      <c r="E30" s="12"/>
      <c r="F30" s="12"/>
      <c r="G30" s="12">
        <v>1</v>
      </c>
      <c r="H30" s="12">
        <v>1</v>
      </c>
    </row>
    <row r="31" spans="1:8" ht="18.75">
      <c r="A31" s="83">
        <v>25</v>
      </c>
      <c r="B31" s="155" t="s">
        <v>271</v>
      </c>
      <c r="C31" s="12"/>
      <c r="D31" s="12"/>
      <c r="E31" s="12"/>
      <c r="F31" s="12"/>
      <c r="G31" s="12">
        <v>1</v>
      </c>
      <c r="H31" s="12">
        <v>1</v>
      </c>
    </row>
    <row r="32" spans="1:8" ht="18.75">
      <c r="A32" s="83">
        <v>26</v>
      </c>
      <c r="B32" s="155" t="s">
        <v>272</v>
      </c>
      <c r="C32" s="12"/>
      <c r="D32" s="12"/>
      <c r="E32" s="12"/>
      <c r="F32" s="12"/>
      <c r="G32" s="12">
        <v>1</v>
      </c>
      <c r="H32" s="12">
        <v>1</v>
      </c>
    </row>
    <row r="33" spans="1:8" ht="18.75">
      <c r="A33" s="83">
        <v>27</v>
      </c>
      <c r="B33" s="155" t="s">
        <v>273</v>
      </c>
      <c r="C33" s="12"/>
      <c r="D33" s="12"/>
      <c r="E33" s="12"/>
      <c r="F33" s="12"/>
      <c r="G33" s="12">
        <v>1</v>
      </c>
      <c r="H33" s="12">
        <v>1</v>
      </c>
    </row>
    <row r="34" spans="1:8" ht="18.75">
      <c r="A34" s="83">
        <v>28</v>
      </c>
      <c r="B34" s="155" t="s">
        <v>274</v>
      </c>
      <c r="C34" s="12">
        <v>1</v>
      </c>
      <c r="D34" s="73">
        <v>1</v>
      </c>
      <c r="E34" s="12"/>
      <c r="F34" s="12"/>
      <c r="G34" s="12">
        <v>4</v>
      </c>
      <c r="H34" s="12">
        <v>4</v>
      </c>
    </row>
    <row r="35" spans="1:8" ht="18.75">
      <c r="A35" s="83">
        <v>29</v>
      </c>
      <c r="B35" s="155" t="s">
        <v>275</v>
      </c>
      <c r="C35" s="12"/>
      <c r="D35" s="12"/>
      <c r="E35" s="12"/>
      <c r="F35" s="12"/>
      <c r="G35" s="12"/>
      <c r="H35" s="12"/>
    </row>
    <row r="36" spans="1:8" ht="18.75">
      <c r="A36" s="83">
        <v>30</v>
      </c>
      <c r="B36" s="155" t="s">
        <v>276</v>
      </c>
      <c r="C36" s="12"/>
      <c r="D36" s="12"/>
      <c r="E36" s="12"/>
      <c r="F36" s="12"/>
      <c r="G36" s="12"/>
      <c r="H36" s="12"/>
    </row>
    <row r="37" spans="1:8" ht="18.75">
      <c r="A37" s="83">
        <v>31</v>
      </c>
      <c r="B37" s="153" t="s">
        <v>426</v>
      </c>
      <c r="C37" s="12"/>
      <c r="D37" s="12"/>
      <c r="E37" s="12"/>
      <c r="F37" s="12"/>
      <c r="G37" s="12"/>
      <c r="H37" s="12"/>
    </row>
    <row r="38" spans="1:8" ht="18.75">
      <c r="A38" s="83">
        <v>32</v>
      </c>
      <c r="B38" s="155" t="s">
        <v>286</v>
      </c>
      <c r="C38" s="12"/>
      <c r="D38" s="12"/>
      <c r="E38" s="12"/>
      <c r="F38" s="12"/>
      <c r="G38" s="12"/>
      <c r="H38" s="12"/>
    </row>
    <row r="39" spans="1:8" ht="18.75">
      <c r="A39" s="81">
        <v>33</v>
      </c>
      <c r="B39" s="154" t="s">
        <v>287</v>
      </c>
      <c r="C39" s="12"/>
      <c r="D39" s="12"/>
      <c r="E39" s="12"/>
      <c r="F39" s="12"/>
      <c r="G39" s="12"/>
      <c r="H39" s="12"/>
    </row>
    <row r="40" spans="1:8" ht="18.75">
      <c r="A40" s="81">
        <v>34</v>
      </c>
      <c r="B40" s="154" t="s">
        <v>285</v>
      </c>
      <c r="C40" s="12"/>
      <c r="D40" s="12"/>
      <c r="E40" s="12"/>
      <c r="F40" s="12"/>
      <c r="G40" s="12"/>
      <c r="H40" s="12"/>
    </row>
    <row r="41" spans="1:8" ht="19.5">
      <c r="A41" s="12"/>
      <c r="B41" s="224" t="s">
        <v>24</v>
      </c>
      <c r="C41" s="165">
        <v>6</v>
      </c>
      <c r="D41" s="165">
        <v>6</v>
      </c>
      <c r="E41" s="165">
        <v>3</v>
      </c>
      <c r="F41" s="165">
        <v>3</v>
      </c>
      <c r="G41" s="165">
        <v>21</v>
      </c>
      <c r="H41" s="165">
        <v>21</v>
      </c>
    </row>
    <row r="42" spans="1:8" ht="12.75">
      <c r="A42" s="1"/>
      <c r="B42" s="1"/>
      <c r="C42" s="1"/>
      <c r="D42" s="1"/>
      <c r="E42" s="1"/>
      <c r="F42" s="1"/>
      <c r="G42" s="1"/>
      <c r="H42" s="1"/>
    </row>
    <row r="43" spans="1:8" ht="12.75">
      <c r="A43" s="1"/>
      <c r="B43" s="1"/>
      <c r="C43" s="1"/>
      <c r="D43" s="1"/>
      <c r="E43" s="1"/>
      <c r="F43" s="1"/>
      <c r="G43" s="1"/>
      <c r="H43" s="1"/>
    </row>
    <row r="44" spans="1:8" ht="12.75">
      <c r="A44" s="1"/>
      <c r="B44" s="1"/>
      <c r="C44" s="1"/>
      <c r="D44" s="1"/>
      <c r="E44" s="1"/>
      <c r="F44" s="119"/>
      <c r="G44" s="1"/>
      <c r="H44" s="119"/>
    </row>
    <row r="45" spans="1:8" ht="12.75">
      <c r="A45" s="1"/>
      <c r="B45" s="1"/>
      <c r="C45" s="1"/>
      <c r="D45" s="1"/>
      <c r="E45" s="1"/>
      <c r="F45" s="1"/>
      <c r="G45" s="1"/>
      <c r="H45" s="1"/>
    </row>
    <row r="46" spans="1:8" ht="12.75">
      <c r="A46" s="1"/>
      <c r="B46" s="1"/>
      <c r="C46" s="1"/>
      <c r="D46" s="1"/>
      <c r="E46" s="1"/>
      <c r="F46" s="1"/>
      <c r="G46" s="1"/>
      <c r="H46" s="1"/>
    </row>
    <row r="47" spans="1:8" ht="12.75">
      <c r="A47" s="1"/>
      <c r="B47" s="1"/>
      <c r="C47" s="1"/>
      <c r="D47" s="1"/>
      <c r="E47" s="1"/>
      <c r="F47" s="1"/>
      <c r="G47" s="1"/>
      <c r="H47" s="1"/>
    </row>
    <row r="48" spans="1:8" ht="12.75">
      <c r="A48" s="1"/>
      <c r="B48" s="1"/>
      <c r="C48" s="1"/>
      <c r="D48" s="1"/>
      <c r="E48" s="1"/>
      <c r="F48" s="1"/>
      <c r="G48" s="1"/>
      <c r="H48" s="1"/>
    </row>
    <row r="49" spans="1:8" ht="12.75">
      <c r="A49" s="1"/>
      <c r="B49" s="1"/>
      <c r="C49" s="1"/>
      <c r="D49" s="1"/>
      <c r="E49" s="1"/>
      <c r="F49" s="1"/>
      <c r="G49" s="1"/>
      <c r="H49" s="1"/>
    </row>
    <row r="50" spans="1:8" ht="12.75">
      <c r="A50" s="1"/>
      <c r="B50" s="1"/>
      <c r="C50" s="1"/>
      <c r="D50" s="1"/>
      <c r="E50" s="1"/>
      <c r="F50" s="1"/>
      <c r="G50" s="1"/>
      <c r="H50" s="1"/>
    </row>
    <row r="51" spans="1:8" ht="12.75">
      <c r="A51" s="1"/>
      <c r="B51" s="1"/>
      <c r="C51" s="1"/>
      <c r="D51" s="1"/>
      <c r="E51" s="1"/>
      <c r="F51" s="1"/>
      <c r="G51" s="1"/>
      <c r="H51" s="1"/>
    </row>
    <row r="52" spans="1:8" ht="12.75">
      <c r="A52" s="1"/>
      <c r="B52" s="1"/>
      <c r="C52" s="1"/>
      <c r="D52" s="1"/>
      <c r="E52" s="1"/>
      <c r="F52" s="1"/>
      <c r="G52" s="1"/>
      <c r="H52" s="1"/>
    </row>
    <row r="53" spans="1:8" ht="12.75">
      <c r="A53" s="1"/>
      <c r="B53" s="1"/>
      <c r="C53" s="1"/>
      <c r="D53" s="1"/>
      <c r="E53" s="1"/>
      <c r="F53" s="1"/>
      <c r="G53" s="1"/>
      <c r="H53" s="1"/>
    </row>
    <row r="54" spans="1:8" ht="12.75">
      <c r="A54" s="1"/>
      <c r="B54" s="1"/>
      <c r="C54" s="1"/>
      <c r="D54" s="1"/>
      <c r="E54" s="1"/>
      <c r="F54" s="1"/>
      <c r="G54" s="1"/>
      <c r="H54" s="1"/>
    </row>
    <row r="55" spans="1:8" ht="12.75">
      <c r="A55" s="1"/>
      <c r="B55" s="1"/>
      <c r="C55" s="1"/>
      <c r="D55" s="1"/>
      <c r="E55" s="1"/>
      <c r="F55" s="1"/>
      <c r="G55" s="1"/>
      <c r="H55" s="1"/>
    </row>
    <row r="56" spans="1:8" ht="12.75">
      <c r="A56" s="1"/>
      <c r="B56" s="1"/>
      <c r="C56" s="1"/>
      <c r="D56" s="1"/>
      <c r="E56" s="1"/>
      <c r="F56" s="1"/>
      <c r="G56" s="1"/>
      <c r="H56" s="1"/>
    </row>
    <row r="57" spans="1:8" ht="12.75">
      <c r="A57" s="1"/>
      <c r="B57" s="1"/>
      <c r="C57" s="1"/>
      <c r="D57" s="1"/>
      <c r="E57" s="1"/>
      <c r="F57" s="1"/>
      <c r="G57" s="1"/>
      <c r="H57" s="1"/>
    </row>
    <row r="58" spans="1:8" ht="12.75">
      <c r="A58" s="1"/>
      <c r="B58" s="1"/>
      <c r="C58" s="1"/>
      <c r="D58" s="1"/>
      <c r="E58" s="1"/>
      <c r="F58" s="1"/>
      <c r="G58" s="1"/>
      <c r="H58" s="1"/>
    </row>
    <row r="59" spans="1:8" ht="12.75">
      <c r="A59" s="1"/>
      <c r="B59" s="1"/>
      <c r="C59" s="1"/>
      <c r="D59" s="1"/>
      <c r="E59" s="1"/>
      <c r="F59" s="1"/>
      <c r="G59" s="1"/>
      <c r="H59" s="1"/>
    </row>
    <row r="60" spans="1:8" ht="12.75">
      <c r="A60" s="1"/>
      <c r="B60" s="1"/>
      <c r="C60" s="1"/>
      <c r="D60" s="1"/>
      <c r="E60" s="1"/>
      <c r="F60" s="1"/>
      <c r="G60" s="1"/>
      <c r="H60" s="1"/>
    </row>
    <row r="61" spans="1:8" ht="12.75">
      <c r="A61" s="1"/>
      <c r="B61" s="1"/>
      <c r="C61" s="1"/>
      <c r="D61" s="1"/>
      <c r="E61" s="1"/>
      <c r="F61" s="1"/>
      <c r="G61" s="1"/>
      <c r="H61" s="1"/>
    </row>
    <row r="62" spans="1:8" ht="12.75">
      <c r="A62" s="1"/>
      <c r="B62" s="1"/>
      <c r="C62" s="1"/>
      <c r="D62" s="1"/>
      <c r="E62" s="1"/>
      <c r="F62" s="1"/>
      <c r="G62" s="1"/>
      <c r="H62" s="1"/>
    </row>
    <row r="63" spans="1:8" ht="12.75">
      <c r="A63" s="1"/>
      <c r="B63" s="1"/>
      <c r="C63" s="1"/>
      <c r="D63" s="1"/>
      <c r="E63" s="1"/>
      <c r="F63" s="1"/>
      <c r="G63" s="1"/>
      <c r="H63" s="1"/>
    </row>
    <row r="64" spans="1:8" ht="12.75">
      <c r="A64" s="1"/>
      <c r="B64" s="1"/>
      <c r="C64" s="1"/>
      <c r="D64" s="1"/>
      <c r="E64" s="1"/>
      <c r="F64" s="1"/>
      <c r="G64" s="1"/>
      <c r="H64" s="1"/>
    </row>
    <row r="65" spans="1:8" ht="12.75">
      <c r="A65" s="1"/>
      <c r="B65" s="1"/>
      <c r="C65" s="1"/>
      <c r="D65" s="1"/>
      <c r="E65" s="1"/>
      <c r="F65" s="1"/>
      <c r="G65" s="1"/>
      <c r="H65" s="1"/>
    </row>
    <row r="66" spans="1:8" ht="12.75">
      <c r="A66" s="1"/>
      <c r="B66" s="1"/>
      <c r="C66" s="1"/>
      <c r="D66" s="1"/>
      <c r="E66" s="1"/>
      <c r="F66" s="1"/>
      <c r="G66" s="1"/>
      <c r="H66" s="1"/>
    </row>
    <row r="67" spans="1:8" ht="12.75">
      <c r="A67" s="1"/>
      <c r="B67" s="1"/>
      <c r="C67" s="1"/>
      <c r="D67" s="1"/>
      <c r="E67" s="1"/>
      <c r="F67" s="1"/>
      <c r="G67" s="1"/>
      <c r="H67" s="1"/>
    </row>
    <row r="68" spans="1:8" ht="12.75">
      <c r="A68" s="1"/>
      <c r="B68" s="1"/>
      <c r="C68" s="1"/>
      <c r="D68" s="1"/>
      <c r="E68" s="1"/>
      <c r="F68" s="1"/>
      <c r="G68" s="1"/>
      <c r="H68" s="1"/>
    </row>
    <row r="69" spans="1:8" ht="12.75">
      <c r="A69" s="1"/>
      <c r="B69" s="1"/>
      <c r="C69" s="1"/>
      <c r="D69" s="1"/>
      <c r="E69" s="1"/>
      <c r="F69" s="1"/>
      <c r="G69" s="1"/>
      <c r="H69" s="1"/>
    </row>
    <row r="70" spans="1:8" ht="12.75">
      <c r="A70" s="1"/>
      <c r="B70" s="1"/>
      <c r="C70" s="1"/>
      <c r="D70" s="1"/>
      <c r="E70" s="1"/>
      <c r="F70" s="1"/>
      <c r="G70" s="1"/>
      <c r="H70" s="1"/>
    </row>
    <row r="71" spans="1:8" ht="12.75">
      <c r="A71" s="1"/>
      <c r="B71" s="1"/>
      <c r="C71" s="1"/>
      <c r="D71" s="1"/>
      <c r="E71" s="1"/>
      <c r="F71" s="1"/>
      <c r="G71" s="1"/>
      <c r="H71" s="1"/>
    </row>
    <row r="72" spans="1:8" ht="12.75">
      <c r="A72" s="1"/>
      <c r="B72" s="1"/>
      <c r="C72" s="1"/>
      <c r="D72" s="1"/>
      <c r="E72" s="1"/>
      <c r="F72" s="1"/>
      <c r="G72" s="1"/>
      <c r="H72" s="1"/>
    </row>
    <row r="73" spans="1:8" ht="12.75">
      <c r="A73" s="1"/>
      <c r="B73" s="1"/>
      <c r="C73" s="1"/>
      <c r="D73" s="1"/>
      <c r="E73" s="1"/>
      <c r="F73" s="1"/>
      <c r="G73" s="1"/>
      <c r="H73" s="1"/>
    </row>
    <row r="74" spans="1:8" ht="12.75">
      <c r="A74" s="1"/>
      <c r="B74" s="1"/>
      <c r="C74" s="1"/>
      <c r="D74" s="1"/>
      <c r="E74" s="1"/>
      <c r="F74" s="1"/>
      <c r="G74" s="1"/>
      <c r="H74" s="1"/>
    </row>
    <row r="75" spans="1:8" ht="12.75">
      <c r="A75" s="1"/>
      <c r="B75" s="1"/>
      <c r="C75" s="1"/>
      <c r="D75" s="1"/>
      <c r="E75" s="1"/>
      <c r="F75" s="1"/>
      <c r="G75" s="1"/>
      <c r="H75" s="1"/>
    </row>
    <row r="76" spans="1:8" ht="12.75">
      <c r="A76" s="1"/>
      <c r="B76" s="1"/>
      <c r="C76" s="1"/>
      <c r="D76" s="1"/>
      <c r="E76" s="1"/>
      <c r="F76" s="1"/>
      <c r="G76" s="1"/>
      <c r="H76" s="1"/>
    </row>
    <row r="77" spans="1:8" ht="12.75">
      <c r="A77" s="1"/>
      <c r="B77" s="1"/>
      <c r="C77" s="1"/>
      <c r="D77" s="1"/>
      <c r="E77" s="1"/>
      <c r="F77" s="1"/>
      <c r="G77" s="1"/>
      <c r="H77" s="1"/>
    </row>
    <row r="78" spans="1:8" ht="12.75">
      <c r="A78" s="1"/>
      <c r="B78" s="1"/>
      <c r="C78" s="1"/>
      <c r="D78" s="1"/>
      <c r="E78" s="1"/>
      <c r="F78" s="1"/>
      <c r="G78" s="1"/>
      <c r="H78" s="1"/>
    </row>
    <row r="79" spans="1:8" ht="12.75">
      <c r="A79" s="1"/>
      <c r="B79" s="1"/>
      <c r="C79" s="1"/>
      <c r="D79" s="1"/>
      <c r="E79" s="1"/>
      <c r="F79" s="1"/>
      <c r="G79" s="1"/>
      <c r="H79" s="1"/>
    </row>
    <row r="80" spans="1:8" ht="12.75">
      <c r="A80" s="1"/>
      <c r="B80" s="1"/>
      <c r="C80" s="1"/>
      <c r="D80" s="1"/>
      <c r="E80" s="1"/>
      <c r="F80" s="1"/>
      <c r="G80" s="1"/>
      <c r="H80" s="1"/>
    </row>
    <row r="81" spans="1:8" ht="12.75">
      <c r="A81" s="1"/>
      <c r="B81" s="1"/>
      <c r="C81" s="1"/>
      <c r="D81" s="1"/>
      <c r="E81" s="1"/>
      <c r="F81" s="1"/>
      <c r="G81" s="1"/>
      <c r="H81" s="1"/>
    </row>
    <row r="82" spans="1:8" ht="12.75">
      <c r="A82" s="1"/>
      <c r="B82" s="1"/>
      <c r="C82" s="1"/>
      <c r="D82" s="1"/>
      <c r="E82" s="1"/>
      <c r="F82" s="1"/>
      <c r="G82" s="1"/>
      <c r="H82" s="1"/>
    </row>
    <row r="83" spans="1:8" ht="12.75">
      <c r="A83" s="1"/>
      <c r="B83" s="1"/>
      <c r="C83" s="1"/>
      <c r="D83" s="1"/>
      <c r="E83" s="1"/>
      <c r="F83" s="1"/>
      <c r="G83" s="1"/>
      <c r="H83" s="1"/>
    </row>
    <row r="84" spans="1:8" ht="12.75">
      <c r="A84" s="1"/>
      <c r="B84" s="1"/>
      <c r="C84" s="1"/>
      <c r="D84" s="1"/>
      <c r="E84" s="1"/>
      <c r="F84" s="1"/>
      <c r="G84" s="1"/>
      <c r="H84" s="1"/>
    </row>
    <row r="85" spans="1:8" ht="12.75">
      <c r="A85" s="1"/>
      <c r="B85" s="1"/>
      <c r="C85" s="1"/>
      <c r="D85" s="1"/>
      <c r="E85" s="1"/>
      <c r="F85" s="1"/>
      <c r="G85" s="1"/>
      <c r="H85" s="1"/>
    </row>
    <row r="86" spans="1:8" ht="12.75">
      <c r="A86" s="1"/>
      <c r="B86" s="1"/>
      <c r="C86" s="1"/>
      <c r="D86" s="1"/>
      <c r="E86" s="1"/>
      <c r="F86" s="1"/>
      <c r="G86" s="1"/>
      <c r="H86" s="1"/>
    </row>
    <row r="87" spans="1:8" ht="12.75">
      <c r="A87" s="1"/>
      <c r="B87" s="1"/>
      <c r="C87" s="1"/>
      <c r="D87" s="1"/>
      <c r="E87" s="1"/>
      <c r="F87" s="1"/>
      <c r="G87" s="1"/>
      <c r="H87" s="1"/>
    </row>
    <row r="88" spans="1:8" ht="12.75">
      <c r="A88" s="1"/>
      <c r="B88" s="1"/>
      <c r="C88" s="1"/>
      <c r="D88" s="1"/>
      <c r="E88" s="1"/>
      <c r="F88" s="1"/>
      <c r="G88" s="1"/>
      <c r="H88" s="1"/>
    </row>
    <row r="89" spans="1:8" ht="12.75">
      <c r="A89" s="1"/>
      <c r="B89" s="1"/>
      <c r="C89" s="1"/>
      <c r="D89" s="1"/>
      <c r="E89" s="1"/>
      <c r="F89" s="1"/>
      <c r="G89" s="1"/>
      <c r="H89" s="1"/>
    </row>
    <row r="90" spans="1:8" ht="12.75">
      <c r="A90" s="1"/>
      <c r="B90" s="1"/>
      <c r="C90" s="1"/>
      <c r="D90" s="1"/>
      <c r="E90" s="1"/>
      <c r="F90" s="1"/>
      <c r="G90" s="1"/>
      <c r="H90" s="1"/>
    </row>
    <row r="91" spans="1:8" ht="12.75">
      <c r="A91" s="1"/>
      <c r="B91" s="1"/>
      <c r="C91" s="1"/>
      <c r="D91" s="1"/>
      <c r="E91" s="1"/>
      <c r="F91" s="1"/>
      <c r="G91" s="1"/>
      <c r="H91" s="1"/>
    </row>
    <row r="92" spans="1:8" ht="12.75">
      <c r="A92" s="1"/>
      <c r="B92" s="1"/>
      <c r="C92" s="1"/>
      <c r="D92" s="1"/>
      <c r="E92" s="1"/>
      <c r="F92" s="1"/>
      <c r="G92" s="1"/>
      <c r="H92" s="1"/>
    </row>
    <row r="93" spans="1:8" ht="12.75">
      <c r="A93" s="1"/>
      <c r="B93" s="1"/>
      <c r="C93" s="1"/>
      <c r="D93" s="1"/>
      <c r="E93" s="1"/>
      <c r="F93" s="1"/>
      <c r="G93" s="1"/>
      <c r="H93" s="1"/>
    </row>
    <row r="94" spans="1:8" ht="12.75">
      <c r="A94" s="1"/>
      <c r="B94" s="1"/>
      <c r="C94" s="1"/>
      <c r="D94" s="1"/>
      <c r="E94" s="1"/>
      <c r="F94" s="1"/>
      <c r="G94" s="1"/>
      <c r="H94" s="1"/>
    </row>
    <row r="95" spans="1:8" ht="12.75">
      <c r="A95" s="1"/>
      <c r="B95" s="1"/>
      <c r="C95" s="1"/>
      <c r="D95" s="1"/>
      <c r="E95" s="1"/>
      <c r="F95" s="1"/>
      <c r="G95" s="1"/>
      <c r="H95" s="1"/>
    </row>
    <row r="96" spans="1:8" ht="12.75">
      <c r="A96" s="1"/>
      <c r="B96" s="1"/>
      <c r="C96" s="1"/>
      <c r="D96" s="1"/>
      <c r="E96" s="1"/>
      <c r="F96" s="1"/>
      <c r="G96" s="1"/>
      <c r="H96" s="1"/>
    </row>
    <row r="97" spans="1:8" ht="12.75">
      <c r="A97" s="1"/>
      <c r="B97" s="1"/>
      <c r="C97" s="1"/>
      <c r="D97" s="1"/>
      <c r="E97" s="1"/>
      <c r="F97" s="1"/>
      <c r="G97" s="1"/>
      <c r="H97" s="1"/>
    </row>
    <row r="98" spans="1:8" ht="12.75">
      <c r="A98" s="1"/>
      <c r="B98" s="1"/>
      <c r="C98" s="1"/>
      <c r="D98" s="1"/>
      <c r="E98" s="1"/>
      <c r="F98" s="1"/>
      <c r="G98" s="1"/>
      <c r="H98" s="1"/>
    </row>
    <row r="99" spans="1:8" ht="12.75">
      <c r="A99" s="1"/>
      <c r="B99" s="1"/>
      <c r="C99" s="1"/>
      <c r="D99" s="1"/>
      <c r="E99" s="1"/>
      <c r="F99" s="1"/>
      <c r="G99" s="1"/>
      <c r="H99" s="1"/>
    </row>
    <row r="100" spans="1:8" ht="12.75">
      <c r="A100" s="1"/>
      <c r="B100" s="1"/>
      <c r="C100" s="1"/>
      <c r="D100" s="1"/>
      <c r="E100" s="1"/>
      <c r="F100" s="1"/>
      <c r="G100" s="1"/>
      <c r="H100" s="1"/>
    </row>
    <row r="101" spans="1:8" ht="12.75">
      <c r="A101" s="1"/>
      <c r="B101" s="1"/>
      <c r="C101" s="1"/>
      <c r="D101" s="1"/>
      <c r="E101" s="1"/>
      <c r="F101" s="1"/>
      <c r="G101" s="1"/>
      <c r="H101" s="1"/>
    </row>
    <row r="102" spans="1:8" ht="12.75">
      <c r="A102" s="1"/>
      <c r="B102" s="1"/>
      <c r="C102" s="1"/>
      <c r="D102" s="1"/>
      <c r="E102" s="1"/>
      <c r="F102" s="1"/>
      <c r="G102" s="1"/>
      <c r="H102" s="1"/>
    </row>
    <row r="103" spans="1:8" ht="12.75">
      <c r="A103" s="1"/>
      <c r="B103" s="1"/>
      <c r="C103" s="1"/>
      <c r="D103" s="1"/>
      <c r="E103" s="1"/>
      <c r="F103" s="1"/>
      <c r="G103" s="1"/>
      <c r="H103" s="1"/>
    </row>
    <row r="104" spans="1:8" ht="12.75">
      <c r="A104" s="1"/>
      <c r="B104" s="1"/>
      <c r="C104" s="1"/>
      <c r="D104" s="1"/>
      <c r="E104" s="1"/>
      <c r="F104" s="1"/>
      <c r="G104" s="1"/>
      <c r="H104" s="1"/>
    </row>
    <row r="105" spans="1:8" ht="12.75">
      <c r="A105" s="1"/>
      <c r="B105" s="1"/>
      <c r="C105" s="1"/>
      <c r="D105" s="1"/>
      <c r="E105" s="1"/>
      <c r="F105" s="1"/>
      <c r="G105" s="1"/>
      <c r="H105" s="1"/>
    </row>
    <row r="106" spans="1:8" ht="12.75">
      <c r="A106" s="1"/>
      <c r="B106" s="1"/>
      <c r="C106" s="1"/>
      <c r="D106" s="1"/>
      <c r="E106" s="1"/>
      <c r="F106" s="1"/>
      <c r="G106" s="1"/>
      <c r="H106" s="1"/>
    </row>
    <row r="107" spans="1:8" ht="12.75">
      <c r="A107" s="1"/>
      <c r="B107" s="1"/>
      <c r="C107" s="1"/>
      <c r="D107" s="1"/>
      <c r="E107" s="1"/>
      <c r="F107" s="1"/>
      <c r="G107" s="1"/>
      <c r="H107" s="1"/>
    </row>
    <row r="108" spans="1:8" ht="12.75">
      <c r="A108" s="1"/>
      <c r="B108" s="1"/>
      <c r="C108" s="1"/>
      <c r="D108" s="1"/>
      <c r="E108" s="1"/>
      <c r="F108" s="1"/>
      <c r="G108" s="1"/>
      <c r="H108" s="1"/>
    </row>
    <row r="109" spans="1:8" ht="12.75">
      <c r="A109" s="1"/>
      <c r="B109" s="1"/>
      <c r="C109" s="1"/>
      <c r="D109" s="1"/>
      <c r="E109" s="1"/>
      <c r="F109" s="1"/>
      <c r="G109" s="1"/>
      <c r="H109" s="1"/>
    </row>
    <row r="110" spans="1:8" ht="12.75">
      <c r="A110" s="1"/>
      <c r="B110" s="1"/>
      <c r="C110" s="1"/>
      <c r="D110" s="1"/>
      <c r="E110" s="1"/>
      <c r="F110" s="1"/>
      <c r="G110" s="1"/>
      <c r="H110" s="1"/>
    </row>
    <row r="111" spans="1:8" ht="12.75">
      <c r="A111" s="1"/>
      <c r="B111" s="1"/>
      <c r="C111" s="1"/>
      <c r="D111" s="1"/>
      <c r="E111" s="1"/>
      <c r="F111" s="1"/>
      <c r="G111" s="1"/>
      <c r="H111" s="1"/>
    </row>
    <row r="112" spans="1:8" ht="12.75">
      <c r="A112" s="1"/>
      <c r="B112" s="1"/>
      <c r="C112" s="1"/>
      <c r="D112" s="1"/>
      <c r="E112" s="1"/>
      <c r="F112" s="1"/>
      <c r="G112" s="1"/>
      <c r="H112" s="1"/>
    </row>
    <row r="113" spans="1:8" ht="12.75">
      <c r="A113" s="1"/>
      <c r="B113" s="1"/>
      <c r="C113" s="1"/>
      <c r="D113" s="1"/>
      <c r="E113" s="1"/>
      <c r="F113" s="1"/>
      <c r="G113" s="1"/>
      <c r="H113" s="1"/>
    </row>
    <row r="114" spans="1:8" ht="12.75">
      <c r="A114" s="1"/>
      <c r="B114" s="1"/>
      <c r="C114" s="1"/>
      <c r="D114" s="1"/>
      <c r="E114" s="1"/>
      <c r="F114" s="1"/>
      <c r="G114" s="1"/>
      <c r="H114" s="1"/>
    </row>
    <row r="115" spans="1:8" ht="12.75">
      <c r="A115" s="1"/>
      <c r="B115" s="1"/>
      <c r="C115" s="1"/>
      <c r="D115" s="1"/>
      <c r="E115" s="1"/>
      <c r="F115" s="1"/>
      <c r="G115" s="1"/>
      <c r="H115" s="1"/>
    </row>
    <row r="116" spans="1:8" ht="12.75">
      <c r="A116" s="1"/>
      <c r="B116" s="1"/>
      <c r="C116" s="1"/>
      <c r="D116" s="1"/>
      <c r="E116" s="1"/>
      <c r="F116" s="1"/>
      <c r="G116" s="1"/>
      <c r="H116" s="1"/>
    </row>
    <row r="117" spans="1:8" ht="12.75">
      <c r="A117" s="1"/>
      <c r="B117" s="1"/>
      <c r="C117" s="1"/>
      <c r="D117" s="1"/>
      <c r="E117" s="1"/>
      <c r="F117" s="1"/>
      <c r="G117" s="1"/>
      <c r="H117" s="1"/>
    </row>
    <row r="118" spans="1:8" ht="12.75">
      <c r="A118" s="1"/>
      <c r="B118" s="1"/>
      <c r="C118" s="1"/>
      <c r="D118" s="1"/>
      <c r="E118" s="1"/>
      <c r="F118" s="1"/>
      <c r="G118" s="1"/>
      <c r="H118" s="1"/>
    </row>
    <row r="119" spans="1:8" ht="12.75">
      <c r="A119" s="1"/>
      <c r="B119" s="1"/>
      <c r="C119" s="1"/>
      <c r="D119" s="1"/>
      <c r="E119" s="1"/>
      <c r="F119" s="1"/>
      <c r="G119" s="1"/>
      <c r="H119" s="1"/>
    </row>
    <row r="120" spans="1:8" ht="12.75">
      <c r="A120" s="1"/>
      <c r="B120" s="1"/>
      <c r="C120" s="1"/>
      <c r="D120" s="1"/>
      <c r="E120" s="1"/>
      <c r="F120" s="1"/>
      <c r="G120" s="1"/>
      <c r="H120" s="1"/>
    </row>
    <row r="121" spans="1:8" ht="12.75">
      <c r="A121" s="1"/>
      <c r="B121" s="1"/>
      <c r="C121" s="1"/>
      <c r="D121" s="1"/>
      <c r="E121" s="1"/>
      <c r="F121" s="1"/>
      <c r="G121" s="1"/>
      <c r="H121" s="1"/>
    </row>
    <row r="122" spans="1:8" ht="12.75">
      <c r="A122" s="1"/>
      <c r="B122" s="1"/>
      <c r="C122" s="1"/>
      <c r="D122" s="1"/>
      <c r="E122" s="1"/>
      <c r="F122" s="1"/>
      <c r="G122" s="1"/>
      <c r="H122" s="1"/>
    </row>
    <row r="123" spans="1:8" ht="12.75">
      <c r="A123" s="1"/>
      <c r="B123" s="1"/>
      <c r="C123" s="1"/>
      <c r="D123" s="1"/>
      <c r="E123" s="1"/>
      <c r="F123" s="1"/>
      <c r="G123" s="1"/>
      <c r="H123" s="1"/>
    </row>
    <row r="124" spans="1:8" ht="12.75">
      <c r="A124" s="1"/>
      <c r="B124" s="1"/>
      <c r="C124" s="1"/>
      <c r="D124" s="1"/>
      <c r="E124" s="1"/>
      <c r="F124" s="1"/>
      <c r="G124" s="1"/>
      <c r="H124" s="1"/>
    </row>
  </sheetData>
  <sheetProtection/>
  <mergeCells count="7">
    <mergeCell ref="A1:H1"/>
    <mergeCell ref="A2:H3"/>
    <mergeCell ref="A4:A5"/>
    <mergeCell ref="B4:B5"/>
    <mergeCell ref="C4:D4"/>
    <mergeCell ref="E4:F4"/>
    <mergeCell ref="G4:H4"/>
  </mergeCells>
  <printOptions horizontalCentered="1" verticalCentered="1"/>
  <pageMargins left="0.4724409448818898" right="0.3937007874015748" top="0" bottom="0" header="0" footer="0"/>
  <pageSetup horizontalDpi="600" verticalDpi="600" orientation="landscape" paperSize="9" scale="70" r:id="rId1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rgb="FF008080"/>
  </sheetPr>
  <dimension ref="A1:L41"/>
  <sheetViews>
    <sheetView view="pageBreakPreview" zoomScale="60" zoomScaleNormal="75" zoomScalePageLayoutView="0" workbookViewId="0" topLeftCell="A1">
      <selection activeCell="I3" sqref="I3"/>
    </sheetView>
  </sheetViews>
  <sheetFormatPr defaultColWidth="9.00390625" defaultRowHeight="12.75"/>
  <cols>
    <col min="1" max="1" width="6.625" style="0" customWidth="1"/>
    <col min="2" max="2" width="30.25390625" style="0" customWidth="1"/>
    <col min="3" max="4" width="20.75390625" style="0" customWidth="1"/>
    <col min="5" max="5" width="23.75390625" style="0" customWidth="1"/>
    <col min="6" max="6" width="24.25390625" style="0" customWidth="1"/>
    <col min="7" max="7" width="25.125" style="0" customWidth="1"/>
    <col min="8" max="9" width="20.75390625" style="0" customWidth="1"/>
    <col min="11" max="11" width="14.375" style="0" customWidth="1"/>
  </cols>
  <sheetData>
    <row r="1" spans="1:9" ht="20.25">
      <c r="A1" s="620" t="s">
        <v>240</v>
      </c>
      <c r="B1" s="620"/>
      <c r="C1" s="620"/>
      <c r="D1" s="620"/>
      <c r="E1" s="620"/>
      <c r="F1" s="620"/>
      <c r="G1" s="620"/>
      <c r="H1" s="620"/>
      <c r="I1" s="620"/>
    </row>
    <row r="2" spans="1:9" s="22" customFormat="1" ht="20.25">
      <c r="A2" s="621" t="s">
        <v>451</v>
      </c>
      <c r="B2" s="621"/>
      <c r="C2" s="621"/>
      <c r="D2" s="621"/>
      <c r="E2" s="621"/>
      <c r="F2" s="621"/>
      <c r="G2" s="621"/>
      <c r="H2" s="621"/>
      <c r="I2" s="621"/>
    </row>
    <row r="3" spans="1:9" s="22" customFormat="1" ht="119.25" customHeight="1">
      <c r="A3" s="27" t="s">
        <v>227</v>
      </c>
      <c r="B3" s="27" t="s">
        <v>3</v>
      </c>
      <c r="C3" s="27" t="s">
        <v>557</v>
      </c>
      <c r="D3" s="367" t="s">
        <v>450</v>
      </c>
      <c r="E3" s="367" t="s">
        <v>558</v>
      </c>
      <c r="F3" s="367" t="s">
        <v>584</v>
      </c>
      <c r="G3" s="367" t="s">
        <v>583</v>
      </c>
      <c r="H3" s="367" t="s">
        <v>559</v>
      </c>
      <c r="I3" s="367" t="s">
        <v>560</v>
      </c>
    </row>
    <row r="4" spans="1:12" s="22" customFormat="1" ht="20.25">
      <c r="A4" s="21">
        <v>1</v>
      </c>
      <c r="B4" s="21">
        <v>2</v>
      </c>
      <c r="C4" s="21">
        <v>3</v>
      </c>
      <c r="D4" s="21">
        <v>4</v>
      </c>
      <c r="E4" s="21">
        <v>5</v>
      </c>
      <c r="F4" s="21">
        <v>6</v>
      </c>
      <c r="G4" s="21">
        <v>7</v>
      </c>
      <c r="H4" s="21">
        <v>8</v>
      </c>
      <c r="I4" s="21">
        <v>9</v>
      </c>
      <c r="J4" s="52"/>
      <c r="K4" s="52"/>
      <c r="L4" s="52"/>
    </row>
    <row r="5" spans="1:12" s="54" customFormat="1" ht="20.25" customHeight="1">
      <c r="A5" s="12">
        <v>1</v>
      </c>
      <c r="B5" s="79" t="s">
        <v>247</v>
      </c>
      <c r="C5" s="44">
        <v>3244100</v>
      </c>
      <c r="D5" s="12">
        <v>26224</v>
      </c>
      <c r="E5" s="44">
        <v>124</v>
      </c>
      <c r="F5" s="74">
        <v>547946</v>
      </c>
      <c r="G5" s="44">
        <v>6</v>
      </c>
      <c r="H5" s="12">
        <v>236610</v>
      </c>
      <c r="I5" s="44">
        <v>14</v>
      </c>
      <c r="J5" s="157"/>
      <c r="K5" s="236"/>
      <c r="L5" s="236"/>
    </row>
    <row r="6" spans="1:12" ht="18.75">
      <c r="A6" s="12">
        <v>2</v>
      </c>
      <c r="B6" s="79" t="s">
        <v>248</v>
      </c>
      <c r="C6" s="44">
        <v>2668139</v>
      </c>
      <c r="D6" s="12">
        <v>20271</v>
      </c>
      <c r="E6" s="44">
        <v>132</v>
      </c>
      <c r="F6" s="12">
        <v>410015</v>
      </c>
      <c r="G6" s="44">
        <v>7</v>
      </c>
      <c r="H6" s="12">
        <v>131495</v>
      </c>
      <c r="I6" s="44">
        <v>20</v>
      </c>
      <c r="J6" s="542"/>
      <c r="K6" s="1"/>
      <c r="L6" s="1"/>
    </row>
    <row r="7" spans="1:12" ht="18.75">
      <c r="A7" s="11">
        <v>3</v>
      </c>
      <c r="B7" s="155" t="s">
        <v>249</v>
      </c>
      <c r="C7" s="100">
        <v>3755390</v>
      </c>
      <c r="D7" s="114">
        <v>19627</v>
      </c>
      <c r="E7" s="100">
        <v>191</v>
      </c>
      <c r="F7" s="93">
        <v>379057</v>
      </c>
      <c r="G7" s="100">
        <v>10</v>
      </c>
      <c r="H7" s="85">
        <v>154584</v>
      </c>
      <c r="I7" s="101">
        <v>24</v>
      </c>
      <c r="J7" s="542"/>
      <c r="K7" s="1"/>
      <c r="L7" s="1"/>
    </row>
    <row r="8" spans="1:12" ht="18.75">
      <c r="A8" s="11">
        <v>4</v>
      </c>
      <c r="B8" s="155" t="s">
        <v>250</v>
      </c>
      <c r="C8" s="44">
        <v>4350100</v>
      </c>
      <c r="D8" s="12">
        <v>29931</v>
      </c>
      <c r="E8" s="44">
        <v>145</v>
      </c>
      <c r="F8" s="12">
        <v>612165</v>
      </c>
      <c r="G8" s="44">
        <v>7</v>
      </c>
      <c r="H8" s="12">
        <v>191398</v>
      </c>
      <c r="I8" s="44">
        <v>23</v>
      </c>
      <c r="J8" s="542"/>
      <c r="K8" s="1"/>
      <c r="L8" s="1"/>
    </row>
    <row r="9" spans="1:12" ht="18.75">
      <c r="A9" s="11">
        <v>5</v>
      </c>
      <c r="B9" s="155" t="s">
        <v>251</v>
      </c>
      <c r="C9" s="44">
        <v>2731200</v>
      </c>
      <c r="D9" s="12">
        <v>19484</v>
      </c>
      <c r="E9" s="44">
        <v>140</v>
      </c>
      <c r="F9" s="12">
        <v>381361</v>
      </c>
      <c r="G9" s="44">
        <v>7</v>
      </c>
      <c r="H9" s="12">
        <v>128578</v>
      </c>
      <c r="I9" s="44">
        <v>21</v>
      </c>
      <c r="J9" s="157"/>
      <c r="K9" s="1"/>
      <c r="L9" s="1"/>
    </row>
    <row r="10" spans="1:12" ht="18.75">
      <c r="A10" s="11">
        <v>6</v>
      </c>
      <c r="B10" s="155" t="s">
        <v>252</v>
      </c>
      <c r="C10" s="44">
        <v>1774330.95</v>
      </c>
      <c r="D10" s="12">
        <v>15684</v>
      </c>
      <c r="E10" s="44">
        <v>113</v>
      </c>
      <c r="F10" s="12">
        <v>283697</v>
      </c>
      <c r="G10" s="44">
        <v>6</v>
      </c>
      <c r="H10" s="12">
        <v>139041</v>
      </c>
      <c r="I10" s="44">
        <v>13</v>
      </c>
      <c r="J10" s="157"/>
      <c r="K10" s="1"/>
      <c r="L10" s="1"/>
    </row>
    <row r="11" spans="1:12" ht="18.75">
      <c r="A11" s="12">
        <v>7</v>
      </c>
      <c r="B11" s="156" t="s">
        <v>253</v>
      </c>
      <c r="C11" s="44">
        <v>2860000</v>
      </c>
      <c r="D11" s="34">
        <v>20922</v>
      </c>
      <c r="E11" s="12">
        <v>137</v>
      </c>
      <c r="F11" s="12">
        <v>408469</v>
      </c>
      <c r="G11" s="12">
        <v>7</v>
      </c>
      <c r="H11" s="12">
        <v>147302</v>
      </c>
      <c r="I11" s="12">
        <v>19</v>
      </c>
      <c r="J11" s="157"/>
      <c r="K11" s="1"/>
      <c r="L11" s="1"/>
    </row>
    <row r="12" spans="1:12" ht="18.75">
      <c r="A12" s="11">
        <v>8</v>
      </c>
      <c r="B12" s="155" t="s">
        <v>254</v>
      </c>
      <c r="C12" s="44">
        <v>2289700</v>
      </c>
      <c r="D12" s="12">
        <v>15294</v>
      </c>
      <c r="E12" s="44">
        <v>150</v>
      </c>
      <c r="F12" s="12">
        <v>273638</v>
      </c>
      <c r="G12" s="44">
        <v>8</v>
      </c>
      <c r="H12" s="12">
        <v>100458</v>
      </c>
      <c r="I12" s="44">
        <v>23</v>
      </c>
      <c r="J12" s="157"/>
      <c r="K12" s="1"/>
      <c r="L12" s="1"/>
    </row>
    <row r="13" spans="1:12" ht="18.75">
      <c r="A13" s="11">
        <v>9</v>
      </c>
      <c r="B13" s="155" t="s">
        <v>255</v>
      </c>
      <c r="C13" s="83">
        <v>1989284</v>
      </c>
      <c r="D13" s="74">
        <v>16973</v>
      </c>
      <c r="E13" s="74">
        <v>117</v>
      </c>
      <c r="F13" s="74">
        <v>326828</v>
      </c>
      <c r="G13" s="84">
        <v>6</v>
      </c>
      <c r="H13" s="12">
        <v>150495</v>
      </c>
      <c r="I13" s="84">
        <v>13</v>
      </c>
      <c r="J13" s="145"/>
      <c r="K13" s="1"/>
      <c r="L13" s="1"/>
    </row>
    <row r="14" spans="1:12" ht="18.75">
      <c r="A14" s="11">
        <v>10</v>
      </c>
      <c r="B14" s="153" t="s">
        <v>256</v>
      </c>
      <c r="C14" s="12">
        <v>3311600</v>
      </c>
      <c r="D14" s="279">
        <v>18778</v>
      </c>
      <c r="E14" s="380">
        <v>176</v>
      </c>
      <c r="F14" s="380">
        <v>366426</v>
      </c>
      <c r="G14" s="381">
        <v>9</v>
      </c>
      <c r="H14" s="380">
        <v>132402</v>
      </c>
      <c r="I14" s="280">
        <v>25</v>
      </c>
      <c r="J14" s="95"/>
      <c r="K14" s="1"/>
      <c r="L14" s="1"/>
    </row>
    <row r="15" spans="1:12" ht="18.75">
      <c r="A15" s="11">
        <v>11</v>
      </c>
      <c r="B15" s="153" t="s">
        <v>257</v>
      </c>
      <c r="C15" s="44">
        <v>2263600</v>
      </c>
      <c r="D15" s="12">
        <v>18392</v>
      </c>
      <c r="E15" s="44">
        <v>123</v>
      </c>
      <c r="F15" s="12">
        <v>366339</v>
      </c>
      <c r="G15" s="44">
        <v>6</v>
      </c>
      <c r="H15" s="12">
        <v>99213</v>
      </c>
      <c r="I15" s="31">
        <v>23</v>
      </c>
      <c r="J15" s="157"/>
      <c r="K15" s="1"/>
      <c r="L15" s="1"/>
    </row>
    <row r="16" spans="1:12" ht="18.75">
      <c r="A16" s="11">
        <v>12</v>
      </c>
      <c r="B16" s="153" t="s">
        <v>258</v>
      </c>
      <c r="C16" s="91">
        <v>2634051</v>
      </c>
      <c r="D16" s="407">
        <v>21058</v>
      </c>
      <c r="E16" s="407">
        <v>125</v>
      </c>
      <c r="F16" s="407">
        <v>429057</v>
      </c>
      <c r="G16" s="407">
        <v>6</v>
      </c>
      <c r="H16" s="91">
        <v>200684</v>
      </c>
      <c r="I16" s="407">
        <v>13</v>
      </c>
      <c r="J16" s="209"/>
      <c r="K16" s="1"/>
      <c r="L16" s="1"/>
    </row>
    <row r="17" spans="1:12" ht="18.75">
      <c r="A17" s="11">
        <v>13</v>
      </c>
      <c r="B17" s="155" t="s">
        <v>259</v>
      </c>
      <c r="C17" s="44">
        <v>1860600</v>
      </c>
      <c r="D17" s="31">
        <v>14640</v>
      </c>
      <c r="E17" s="44">
        <v>127</v>
      </c>
      <c r="F17" s="31">
        <v>284709</v>
      </c>
      <c r="G17" s="44">
        <v>7</v>
      </c>
      <c r="H17" s="31">
        <v>98209</v>
      </c>
      <c r="I17" s="444">
        <v>19</v>
      </c>
      <c r="J17" s="157"/>
      <c r="K17" s="1"/>
      <c r="L17" s="1"/>
    </row>
    <row r="18" spans="1:12" ht="18.75">
      <c r="A18" s="11">
        <v>14</v>
      </c>
      <c r="B18" s="155" t="s">
        <v>260</v>
      </c>
      <c r="C18" s="44">
        <v>4050100</v>
      </c>
      <c r="D18" s="12">
        <v>29696</v>
      </c>
      <c r="E18" s="44">
        <v>136</v>
      </c>
      <c r="F18" s="12">
        <v>539933</v>
      </c>
      <c r="G18" s="44">
        <v>8</v>
      </c>
      <c r="H18" s="12">
        <v>250334</v>
      </c>
      <c r="I18" s="44">
        <v>16</v>
      </c>
      <c r="J18" s="157"/>
      <c r="K18" s="1"/>
      <c r="L18" s="1"/>
    </row>
    <row r="19" spans="1:12" ht="18.75">
      <c r="A19" s="11">
        <v>15</v>
      </c>
      <c r="B19" s="155" t="s">
        <v>261</v>
      </c>
      <c r="C19" s="44">
        <v>1369200</v>
      </c>
      <c r="D19" s="12">
        <v>9659</v>
      </c>
      <c r="E19" s="44">
        <v>142</v>
      </c>
      <c r="F19" s="12">
        <v>122182</v>
      </c>
      <c r="G19" s="137" t="s">
        <v>524</v>
      </c>
      <c r="H19" s="12">
        <v>48153</v>
      </c>
      <c r="I19" s="137" t="s">
        <v>525</v>
      </c>
      <c r="J19" s="157"/>
      <c r="K19" s="1"/>
      <c r="L19" s="1"/>
    </row>
    <row r="20" spans="1:12" ht="18.75">
      <c r="A20" s="11">
        <v>16</v>
      </c>
      <c r="B20" s="155" t="s">
        <v>262</v>
      </c>
      <c r="C20" s="12">
        <v>1074021</v>
      </c>
      <c r="D20" s="12">
        <v>8740</v>
      </c>
      <c r="E20" s="12">
        <v>123</v>
      </c>
      <c r="F20" s="12">
        <v>178432</v>
      </c>
      <c r="G20" s="12">
        <v>6</v>
      </c>
      <c r="H20" s="12">
        <v>44387</v>
      </c>
      <c r="I20" s="12">
        <v>24</v>
      </c>
      <c r="J20" s="95"/>
      <c r="K20" s="1"/>
      <c r="L20" s="1"/>
    </row>
    <row r="21" spans="1:12" ht="18.75">
      <c r="A21" s="11">
        <v>17</v>
      </c>
      <c r="B21" s="153" t="s">
        <v>263</v>
      </c>
      <c r="C21" s="44">
        <v>2084800</v>
      </c>
      <c r="D21" s="12">
        <v>16648</v>
      </c>
      <c r="E21" s="44">
        <v>125</v>
      </c>
      <c r="F21" s="12">
        <v>308962</v>
      </c>
      <c r="G21" s="44">
        <v>7</v>
      </c>
      <c r="H21" s="12">
        <v>138439</v>
      </c>
      <c r="I21" s="44">
        <v>15</v>
      </c>
      <c r="J21" s="157"/>
      <c r="K21" s="1"/>
      <c r="L21" s="1"/>
    </row>
    <row r="22" spans="1:12" ht="18.75">
      <c r="A22" s="11">
        <v>18</v>
      </c>
      <c r="B22" s="155" t="s">
        <v>264</v>
      </c>
      <c r="C22" s="44">
        <v>1502000</v>
      </c>
      <c r="D22" s="12">
        <v>15102</v>
      </c>
      <c r="E22" s="44">
        <v>100</v>
      </c>
      <c r="F22" s="12">
        <v>289603</v>
      </c>
      <c r="G22" s="77">
        <v>5</v>
      </c>
      <c r="H22" s="12">
        <v>97792</v>
      </c>
      <c r="I22" s="44">
        <v>15</v>
      </c>
      <c r="J22" s="157"/>
      <c r="K22" s="1"/>
      <c r="L22" s="1"/>
    </row>
    <row r="23" spans="1:12" ht="18.75">
      <c r="A23" s="11">
        <v>19</v>
      </c>
      <c r="B23" s="155" t="s">
        <v>265</v>
      </c>
      <c r="C23" s="44">
        <v>2906700</v>
      </c>
      <c r="D23" s="12">
        <v>20464</v>
      </c>
      <c r="E23" s="44">
        <v>142</v>
      </c>
      <c r="F23" s="12">
        <v>415418</v>
      </c>
      <c r="G23" s="44">
        <v>7</v>
      </c>
      <c r="H23" s="12">
        <v>149068</v>
      </c>
      <c r="I23" s="44">
        <v>19</v>
      </c>
      <c r="J23" s="157"/>
      <c r="K23" s="1"/>
      <c r="L23" s="1"/>
    </row>
    <row r="24" spans="1:12" ht="18.75">
      <c r="A24" s="11">
        <v>20</v>
      </c>
      <c r="B24" s="155" t="s">
        <v>266</v>
      </c>
      <c r="C24" s="44">
        <v>2068900</v>
      </c>
      <c r="D24" s="12">
        <v>14663</v>
      </c>
      <c r="E24" s="44">
        <v>141</v>
      </c>
      <c r="F24" s="12">
        <v>289138</v>
      </c>
      <c r="G24" s="44">
        <v>7</v>
      </c>
      <c r="H24" s="12">
        <v>99551</v>
      </c>
      <c r="I24" s="44">
        <v>21</v>
      </c>
      <c r="J24" s="157"/>
      <c r="K24" s="1"/>
      <c r="L24" s="1"/>
    </row>
    <row r="25" spans="1:12" ht="18.75">
      <c r="A25" s="11">
        <v>21</v>
      </c>
      <c r="B25" s="153" t="s">
        <v>267</v>
      </c>
      <c r="C25" s="137" t="s">
        <v>467</v>
      </c>
      <c r="D25" s="34">
        <v>17450</v>
      </c>
      <c r="E25" s="44">
        <v>132</v>
      </c>
      <c r="F25" s="34">
        <v>344414</v>
      </c>
      <c r="G25" s="44">
        <v>7</v>
      </c>
      <c r="H25" s="34">
        <v>142099</v>
      </c>
      <c r="I25" s="137" t="s">
        <v>465</v>
      </c>
      <c r="J25" s="218"/>
      <c r="K25" s="1"/>
      <c r="L25" s="1"/>
    </row>
    <row r="26" spans="1:12" ht="18.75">
      <c r="A26" s="11">
        <v>22</v>
      </c>
      <c r="B26" s="155" t="s">
        <v>268</v>
      </c>
      <c r="C26" s="44">
        <v>3579100</v>
      </c>
      <c r="D26" s="12">
        <v>27972</v>
      </c>
      <c r="E26" s="44">
        <v>128</v>
      </c>
      <c r="F26" s="12">
        <v>551609</v>
      </c>
      <c r="G26" s="44">
        <v>7</v>
      </c>
      <c r="H26" s="12">
        <v>164394</v>
      </c>
      <c r="I26" s="44">
        <v>22</v>
      </c>
      <c r="J26" s="157"/>
      <c r="K26" s="1"/>
      <c r="L26" s="1"/>
    </row>
    <row r="27" spans="1:12" ht="18.75">
      <c r="A27" s="11">
        <v>23</v>
      </c>
      <c r="B27" s="155" t="s">
        <v>269</v>
      </c>
      <c r="C27" s="44">
        <v>3789800</v>
      </c>
      <c r="D27" s="12">
        <v>30662</v>
      </c>
      <c r="E27" s="44">
        <v>124</v>
      </c>
      <c r="F27" s="12">
        <v>509996</v>
      </c>
      <c r="G27" s="44">
        <v>7</v>
      </c>
      <c r="H27" s="12">
        <v>244520</v>
      </c>
      <c r="I27" s="44">
        <v>15</v>
      </c>
      <c r="J27" s="157"/>
      <c r="K27" s="1"/>
      <c r="L27" s="1"/>
    </row>
    <row r="28" spans="1:12" ht="18.75">
      <c r="A28" s="12">
        <v>24</v>
      </c>
      <c r="B28" s="79" t="s">
        <v>270</v>
      </c>
      <c r="C28" s="44">
        <v>1823500</v>
      </c>
      <c r="D28" s="31">
        <v>13306</v>
      </c>
      <c r="E28" s="44">
        <v>137</v>
      </c>
      <c r="F28" s="12">
        <v>264999</v>
      </c>
      <c r="G28" s="44">
        <v>7</v>
      </c>
      <c r="H28" s="12">
        <v>126154</v>
      </c>
      <c r="I28" s="44">
        <v>15</v>
      </c>
      <c r="J28" s="157"/>
      <c r="K28" s="1"/>
      <c r="L28" s="1"/>
    </row>
    <row r="29" spans="1:12" ht="18.75">
      <c r="A29" s="11">
        <v>25</v>
      </c>
      <c r="B29" s="155" t="s">
        <v>271</v>
      </c>
      <c r="C29" s="77">
        <v>1252400</v>
      </c>
      <c r="D29" s="12">
        <v>8984</v>
      </c>
      <c r="E29" s="44">
        <v>139</v>
      </c>
      <c r="F29" s="12">
        <v>168810</v>
      </c>
      <c r="G29" s="44">
        <v>7</v>
      </c>
      <c r="H29" s="12">
        <v>61091</v>
      </c>
      <c r="I29" s="44">
        <v>21</v>
      </c>
      <c r="J29" s="218"/>
      <c r="K29" s="1"/>
      <c r="L29" s="1"/>
    </row>
    <row r="30" spans="1:12" ht="18.75">
      <c r="A30" s="11">
        <v>26</v>
      </c>
      <c r="B30" s="153" t="s">
        <v>272</v>
      </c>
      <c r="C30" s="44">
        <v>2957118</v>
      </c>
      <c r="D30" s="12">
        <v>28588</v>
      </c>
      <c r="E30" s="44">
        <v>103</v>
      </c>
      <c r="F30" s="12">
        <v>576965</v>
      </c>
      <c r="G30" s="44">
        <v>5</v>
      </c>
      <c r="H30" s="12">
        <v>281330</v>
      </c>
      <c r="I30" s="44">
        <v>11</v>
      </c>
      <c r="J30" s="157"/>
      <c r="K30" s="1"/>
      <c r="L30" s="1"/>
    </row>
    <row r="31" spans="1:12" ht="18.75">
      <c r="A31" s="11">
        <v>27</v>
      </c>
      <c r="B31" s="155" t="s">
        <v>273</v>
      </c>
      <c r="C31" s="44">
        <v>1657600</v>
      </c>
      <c r="D31" s="34">
        <v>13781</v>
      </c>
      <c r="E31" s="31">
        <v>120</v>
      </c>
      <c r="F31" s="12">
        <v>274047</v>
      </c>
      <c r="G31" s="12">
        <v>6</v>
      </c>
      <c r="H31" s="12">
        <v>89006</v>
      </c>
      <c r="I31" s="12">
        <v>19</v>
      </c>
      <c r="J31" s="157"/>
      <c r="K31" s="1"/>
      <c r="L31" s="1"/>
    </row>
    <row r="32" spans="1:12" ht="18.75">
      <c r="A32" s="11">
        <v>28</v>
      </c>
      <c r="B32" s="155" t="s">
        <v>274</v>
      </c>
      <c r="C32" s="44">
        <v>11249637</v>
      </c>
      <c r="D32" s="12">
        <v>55285</v>
      </c>
      <c r="E32" s="44">
        <v>203</v>
      </c>
      <c r="F32" s="12">
        <v>1062969</v>
      </c>
      <c r="G32" s="44">
        <v>11</v>
      </c>
      <c r="H32" s="12">
        <v>379315</v>
      </c>
      <c r="I32" s="44">
        <v>30</v>
      </c>
      <c r="J32" s="157"/>
      <c r="K32" s="1"/>
      <c r="L32" s="1"/>
    </row>
    <row r="33" spans="1:12" ht="18.75">
      <c r="A33" s="11">
        <v>29</v>
      </c>
      <c r="B33" s="155" t="s">
        <v>275</v>
      </c>
      <c r="C33" s="12">
        <v>880085</v>
      </c>
      <c r="D33" s="12">
        <v>2851</v>
      </c>
      <c r="E33" s="44">
        <v>309</v>
      </c>
      <c r="F33" s="12">
        <v>48892</v>
      </c>
      <c r="G33" s="44">
        <v>18</v>
      </c>
      <c r="H33" s="34">
        <v>18527</v>
      </c>
      <c r="I33" s="44">
        <v>48</v>
      </c>
      <c r="J33" s="95"/>
      <c r="K33" s="1"/>
      <c r="L33" s="1"/>
    </row>
    <row r="34" spans="1:12" ht="18.75">
      <c r="A34" s="83">
        <v>30</v>
      </c>
      <c r="B34" s="155" t="s">
        <v>276</v>
      </c>
      <c r="C34" s="73">
        <v>700900</v>
      </c>
      <c r="D34" s="31">
        <v>4984</v>
      </c>
      <c r="E34" s="12">
        <v>141</v>
      </c>
      <c r="F34" s="12">
        <v>94886</v>
      </c>
      <c r="G34" s="12">
        <v>7</v>
      </c>
      <c r="H34" s="12">
        <v>30976</v>
      </c>
      <c r="I34" s="31">
        <v>23</v>
      </c>
      <c r="J34" s="95"/>
      <c r="K34" s="1"/>
      <c r="L34" s="1"/>
    </row>
    <row r="35" spans="1:12" ht="18.75">
      <c r="A35" s="11">
        <v>31</v>
      </c>
      <c r="B35" s="153" t="s">
        <v>426</v>
      </c>
      <c r="C35" s="12">
        <v>424500</v>
      </c>
      <c r="D35" s="34">
        <v>3114</v>
      </c>
      <c r="E35" s="12">
        <v>136</v>
      </c>
      <c r="F35" s="11">
        <v>49091</v>
      </c>
      <c r="G35" s="12">
        <v>9</v>
      </c>
      <c r="H35" s="142">
        <v>26710</v>
      </c>
      <c r="I35" s="12">
        <v>16</v>
      </c>
      <c r="J35" s="95"/>
      <c r="K35" s="1"/>
      <c r="L35" s="1"/>
    </row>
    <row r="36" spans="1:12" ht="18.75">
      <c r="A36" s="11">
        <v>32</v>
      </c>
      <c r="B36" s="154" t="s">
        <v>286</v>
      </c>
      <c r="C36" s="12">
        <v>11030000</v>
      </c>
      <c r="D36" s="12">
        <v>41806</v>
      </c>
      <c r="E36" s="12">
        <v>264</v>
      </c>
      <c r="F36" s="127">
        <v>778324</v>
      </c>
      <c r="G36" s="12">
        <v>14</v>
      </c>
      <c r="H36" s="142">
        <v>344047</v>
      </c>
      <c r="I36" s="12">
        <v>32</v>
      </c>
      <c r="J36" s="95"/>
      <c r="K36" s="1"/>
      <c r="L36" s="1"/>
    </row>
    <row r="37" spans="1:12" ht="18.75">
      <c r="A37" s="11">
        <v>33</v>
      </c>
      <c r="B37" s="153" t="s">
        <v>287</v>
      </c>
      <c r="C37" s="44">
        <v>2983378</v>
      </c>
      <c r="D37" s="34">
        <v>10749</v>
      </c>
      <c r="E37" s="44">
        <v>278</v>
      </c>
      <c r="F37" s="12">
        <v>221733</v>
      </c>
      <c r="G37" s="44">
        <v>13</v>
      </c>
      <c r="H37" s="12">
        <v>63586</v>
      </c>
      <c r="I37" s="44">
        <v>47</v>
      </c>
      <c r="J37" s="157"/>
      <c r="K37" s="1"/>
      <c r="L37" s="1"/>
    </row>
    <row r="38" spans="1:12" ht="18.75">
      <c r="A38" s="118">
        <v>34</v>
      </c>
      <c r="B38" s="154" t="s">
        <v>285</v>
      </c>
      <c r="C38" s="44">
        <v>4073190</v>
      </c>
      <c r="D38" s="34">
        <v>12784</v>
      </c>
      <c r="E38" s="12">
        <v>319</v>
      </c>
      <c r="F38" s="12">
        <v>252387</v>
      </c>
      <c r="G38" s="12">
        <v>16</v>
      </c>
      <c r="H38" s="12">
        <v>67759</v>
      </c>
      <c r="I38" s="12">
        <v>60</v>
      </c>
      <c r="J38" s="157"/>
      <c r="K38" s="1"/>
      <c r="L38" s="1"/>
    </row>
    <row r="39" spans="1:12" ht="21">
      <c r="A39" s="118"/>
      <c r="B39" s="224" t="s">
        <v>283</v>
      </c>
      <c r="C39" s="480">
        <v>99490024</v>
      </c>
      <c r="D39" s="165">
        <f>SUM(D5:D38)</f>
        <v>644566</v>
      </c>
      <c r="E39" s="165">
        <v>154</v>
      </c>
      <c r="F39" s="165">
        <f>SUM(F5:F38)</f>
        <v>12412497</v>
      </c>
      <c r="G39" s="165">
        <v>8</v>
      </c>
      <c r="H39" s="165">
        <f>SUM(H5:H38)</f>
        <v>4777707</v>
      </c>
      <c r="I39" s="165">
        <v>21</v>
      </c>
      <c r="J39" s="219"/>
      <c r="K39" s="1"/>
      <c r="L39" s="1"/>
    </row>
    <row r="41" spans="3:6" ht="20.25">
      <c r="C41" s="225"/>
      <c r="D41" s="225"/>
      <c r="E41" s="225"/>
      <c r="F41" s="1"/>
    </row>
  </sheetData>
  <sheetProtection/>
  <mergeCells count="2">
    <mergeCell ref="A1:I1"/>
    <mergeCell ref="A2:I2"/>
  </mergeCells>
  <printOptions horizontalCentered="1" verticalCentered="1"/>
  <pageMargins left="0.91" right="0.56" top="0" bottom="0" header="0" footer="0"/>
  <pageSetup horizontalDpi="600" verticalDpi="600" orientation="landscape" paperSize="9" scale="65" r:id="rId1"/>
  <ignoredErrors>
    <ignoredError sqref="I19 G19 I25 C25" numberStoredAsText="1"/>
    <ignoredError sqref="D39 F39 H39" formulaRange="1"/>
  </ignoredErrors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rgb="FF990099"/>
  </sheetPr>
  <dimension ref="A1:J45"/>
  <sheetViews>
    <sheetView view="pageBreakPreview" zoomScale="60" zoomScaleNormal="75" zoomScalePageLayoutView="0" workbookViewId="0" topLeftCell="A17">
      <selection activeCell="J35" sqref="J35"/>
    </sheetView>
  </sheetViews>
  <sheetFormatPr defaultColWidth="9.00390625" defaultRowHeight="12.75"/>
  <cols>
    <col min="1" max="1" width="8.00390625" style="0" customWidth="1"/>
    <col min="2" max="2" width="43.375" style="0" customWidth="1"/>
    <col min="3" max="4" width="20.75390625" style="0" customWidth="1"/>
    <col min="5" max="5" width="23.125" style="0" customWidth="1"/>
    <col min="6" max="7" width="20.75390625" style="0" customWidth="1"/>
  </cols>
  <sheetData>
    <row r="1" spans="1:7" ht="18" customHeight="1">
      <c r="A1" s="630" t="s">
        <v>241</v>
      </c>
      <c r="B1" s="725"/>
      <c r="C1" s="725"/>
      <c r="D1" s="725"/>
      <c r="E1" s="725"/>
      <c r="F1" s="725"/>
      <c r="G1" s="725"/>
    </row>
    <row r="2" spans="1:7" ht="18" customHeight="1">
      <c r="A2" s="631" t="s">
        <v>289</v>
      </c>
      <c r="B2" s="631"/>
      <c r="C2" s="631"/>
      <c r="D2" s="631"/>
      <c r="E2" s="631"/>
      <c r="F2" s="631"/>
      <c r="G2" s="631"/>
    </row>
    <row r="3" spans="1:7" ht="4.5" customHeight="1">
      <c r="A3" s="631"/>
      <c r="B3" s="631"/>
      <c r="C3" s="631"/>
      <c r="D3" s="631"/>
      <c r="E3" s="631"/>
      <c r="F3" s="631"/>
      <c r="G3" s="631"/>
    </row>
    <row r="4" spans="1:7" ht="0.75" customHeight="1" hidden="1">
      <c r="A4" s="702"/>
      <c r="B4" s="702"/>
      <c r="C4" s="702"/>
      <c r="D4" s="702"/>
      <c r="E4" s="702"/>
      <c r="F4" s="702"/>
      <c r="G4" s="702"/>
    </row>
    <row r="5" spans="1:7" ht="18" customHeight="1">
      <c r="A5" s="726" t="s">
        <v>290</v>
      </c>
      <c r="B5" s="624" t="s">
        <v>291</v>
      </c>
      <c r="C5" s="729" t="s">
        <v>292</v>
      </c>
      <c r="D5" s="729" t="s">
        <v>539</v>
      </c>
      <c r="E5" s="624" t="s">
        <v>585</v>
      </c>
      <c r="F5" s="624" t="s">
        <v>540</v>
      </c>
      <c r="G5" s="624" t="s">
        <v>293</v>
      </c>
    </row>
    <row r="6" spans="1:7" ht="18" customHeight="1">
      <c r="A6" s="727"/>
      <c r="B6" s="625"/>
      <c r="C6" s="730"/>
      <c r="D6" s="730"/>
      <c r="E6" s="625"/>
      <c r="F6" s="625"/>
      <c r="G6" s="625"/>
    </row>
    <row r="7" spans="1:7" ht="18" customHeight="1">
      <c r="A7" s="727"/>
      <c r="B7" s="625"/>
      <c r="C7" s="730"/>
      <c r="D7" s="730"/>
      <c r="E7" s="625"/>
      <c r="F7" s="625"/>
      <c r="G7" s="625"/>
    </row>
    <row r="8" spans="1:7" ht="62.25" customHeight="1">
      <c r="A8" s="728"/>
      <c r="B8" s="626"/>
      <c r="C8" s="731"/>
      <c r="D8" s="731"/>
      <c r="E8" s="626"/>
      <c r="F8" s="626"/>
      <c r="G8" s="626"/>
    </row>
    <row r="9" spans="1:10" ht="18" customHeight="1">
      <c r="A9" s="55">
        <v>1</v>
      </c>
      <c r="B9" s="55">
        <v>2</v>
      </c>
      <c r="C9" s="427">
        <v>3</v>
      </c>
      <c r="D9" s="427">
        <v>4</v>
      </c>
      <c r="E9" s="55">
        <v>5</v>
      </c>
      <c r="F9" s="55">
        <v>6</v>
      </c>
      <c r="G9" s="55">
        <v>7</v>
      </c>
      <c r="J9" s="368"/>
    </row>
    <row r="10" spans="1:7" ht="18" customHeight="1">
      <c r="A10" s="716" t="s">
        <v>294</v>
      </c>
      <c r="B10" s="717"/>
      <c r="C10" s="717"/>
      <c r="D10" s="717"/>
      <c r="E10" s="717"/>
      <c r="F10" s="717"/>
      <c r="G10" s="718"/>
    </row>
    <row r="11" spans="1:7" ht="18" customHeight="1">
      <c r="A11" s="719"/>
      <c r="B11" s="720"/>
      <c r="C11" s="720"/>
      <c r="D11" s="720"/>
      <c r="E11" s="720"/>
      <c r="F11" s="720"/>
      <c r="G11" s="721"/>
    </row>
    <row r="12" spans="1:7" ht="18" customHeight="1">
      <c r="A12" s="124"/>
      <c r="B12" s="10"/>
      <c r="C12" s="515"/>
      <c r="D12" s="515"/>
      <c r="E12" s="10"/>
      <c r="F12" s="10"/>
      <c r="G12" s="10"/>
    </row>
    <row r="13" spans="1:7" ht="18" customHeight="1">
      <c r="A13" s="15">
        <v>1</v>
      </c>
      <c r="B13" s="239" t="s">
        <v>285</v>
      </c>
      <c r="C13" s="240">
        <v>121.1</v>
      </c>
      <c r="D13" s="240">
        <v>95.5</v>
      </c>
      <c r="E13" s="241">
        <v>8486</v>
      </c>
      <c r="F13" s="240">
        <v>68.7</v>
      </c>
      <c r="G13" s="240">
        <v>2.1</v>
      </c>
    </row>
    <row r="14" spans="1:7" ht="18" customHeight="1">
      <c r="A14" s="716" t="s">
        <v>295</v>
      </c>
      <c r="B14" s="717"/>
      <c r="C14" s="717"/>
      <c r="D14" s="717"/>
      <c r="E14" s="717"/>
      <c r="F14" s="717"/>
      <c r="G14" s="718"/>
    </row>
    <row r="15" spans="1:7" ht="10.5" customHeight="1">
      <c r="A15" s="722"/>
      <c r="B15" s="723"/>
      <c r="C15" s="723"/>
      <c r="D15" s="723"/>
      <c r="E15" s="723"/>
      <c r="F15" s="723"/>
      <c r="G15" s="724"/>
    </row>
    <row r="16" spans="1:7" ht="3.75" customHeight="1" hidden="1">
      <c r="A16" s="722"/>
      <c r="B16" s="723"/>
      <c r="C16" s="723"/>
      <c r="D16" s="723"/>
      <c r="E16" s="723"/>
      <c r="F16" s="723"/>
      <c r="G16" s="724"/>
    </row>
    <row r="17" spans="1:10" ht="18" customHeight="1">
      <c r="A17" s="15">
        <v>1</v>
      </c>
      <c r="B17" s="239" t="s">
        <v>296</v>
      </c>
      <c r="C17" s="240">
        <v>23.8</v>
      </c>
      <c r="D17" s="240">
        <v>22.2</v>
      </c>
      <c r="E17" s="240">
        <v>1</v>
      </c>
      <c r="F17" s="240">
        <v>74.7</v>
      </c>
      <c r="G17" s="240">
        <v>2.2</v>
      </c>
      <c r="I17" s="242"/>
      <c r="J17" s="1"/>
    </row>
    <row r="18" spans="1:10" ht="18" customHeight="1">
      <c r="A18" s="15">
        <v>2</v>
      </c>
      <c r="B18" s="239" t="s">
        <v>297</v>
      </c>
      <c r="C18" s="240">
        <v>12.4</v>
      </c>
      <c r="D18" s="240">
        <v>11.6</v>
      </c>
      <c r="E18" s="240"/>
      <c r="F18" s="240">
        <v>78</v>
      </c>
      <c r="G18" s="240">
        <v>2.9</v>
      </c>
      <c r="I18" s="243"/>
      <c r="J18" s="1"/>
    </row>
    <row r="19" spans="1:10" ht="18" customHeight="1">
      <c r="A19" s="15">
        <v>3</v>
      </c>
      <c r="B19" s="239" t="s">
        <v>298</v>
      </c>
      <c r="C19" s="240">
        <v>18.5</v>
      </c>
      <c r="D19" s="240">
        <v>17.6</v>
      </c>
      <c r="E19" s="241">
        <v>19</v>
      </c>
      <c r="F19" s="240">
        <v>98.8</v>
      </c>
      <c r="G19" s="240">
        <v>4.1</v>
      </c>
      <c r="I19" s="243"/>
      <c r="J19" s="1"/>
    </row>
    <row r="20" spans="1:10" ht="18" customHeight="1">
      <c r="A20" s="15">
        <v>4</v>
      </c>
      <c r="B20" s="239" t="s">
        <v>299</v>
      </c>
      <c r="C20" s="240">
        <v>19.9</v>
      </c>
      <c r="D20" s="240">
        <v>18.6</v>
      </c>
      <c r="E20" s="241"/>
      <c r="F20" s="240">
        <v>54.8</v>
      </c>
      <c r="G20" s="240">
        <v>1.5</v>
      </c>
      <c r="I20" s="243"/>
      <c r="J20" s="1"/>
    </row>
    <row r="21" spans="1:10" ht="18" customHeight="1">
      <c r="A21" s="15">
        <v>5</v>
      </c>
      <c r="B21" s="239" t="s">
        <v>300</v>
      </c>
      <c r="C21" s="240">
        <v>17.3</v>
      </c>
      <c r="D21" s="240">
        <v>13.5</v>
      </c>
      <c r="E21" s="241"/>
      <c r="F21" s="240">
        <v>43.2</v>
      </c>
      <c r="G21" s="240">
        <v>2.1</v>
      </c>
      <c r="I21" s="242"/>
      <c r="J21" s="1"/>
    </row>
    <row r="22" spans="1:10" ht="18" customHeight="1">
      <c r="A22" s="15">
        <v>6</v>
      </c>
      <c r="B22" s="239" t="s">
        <v>301</v>
      </c>
      <c r="C22" s="240">
        <v>33.8</v>
      </c>
      <c r="D22" s="240">
        <v>31.4</v>
      </c>
      <c r="E22" s="241">
        <v>1</v>
      </c>
      <c r="F22" s="240">
        <v>43.1</v>
      </c>
      <c r="G22" s="240">
        <v>1.2</v>
      </c>
      <c r="I22" s="243"/>
      <c r="J22" s="1"/>
    </row>
    <row r="23" spans="1:10" ht="18" customHeight="1">
      <c r="A23" s="15">
        <v>7</v>
      </c>
      <c r="B23" s="239" t="s">
        <v>302</v>
      </c>
      <c r="C23" s="240">
        <v>17.9</v>
      </c>
      <c r="D23" s="240">
        <v>16.9</v>
      </c>
      <c r="E23" s="241"/>
      <c r="F23" s="240">
        <v>55.5</v>
      </c>
      <c r="G23" s="240">
        <v>2.3</v>
      </c>
      <c r="I23" s="242"/>
      <c r="J23" s="1"/>
    </row>
    <row r="24" spans="1:10" ht="18" customHeight="1">
      <c r="A24" s="15">
        <v>8</v>
      </c>
      <c r="B24" s="239" t="s">
        <v>303</v>
      </c>
      <c r="C24" s="240">
        <v>11.9</v>
      </c>
      <c r="D24" s="240">
        <v>10.7</v>
      </c>
      <c r="E24" s="241">
        <v>3</v>
      </c>
      <c r="F24" s="240">
        <v>47.7</v>
      </c>
      <c r="G24" s="240">
        <v>3</v>
      </c>
      <c r="I24" s="243"/>
      <c r="J24" s="1"/>
    </row>
    <row r="25" spans="1:10" ht="18" customHeight="1">
      <c r="A25" s="15">
        <v>9</v>
      </c>
      <c r="B25" s="239" t="s">
        <v>304</v>
      </c>
      <c r="C25" s="240">
        <v>11.3</v>
      </c>
      <c r="D25" s="240">
        <v>10.4</v>
      </c>
      <c r="E25" s="241"/>
      <c r="F25" s="240">
        <v>21.1</v>
      </c>
      <c r="G25" s="240">
        <v>3.5</v>
      </c>
      <c r="I25" s="243"/>
      <c r="J25" s="1"/>
    </row>
    <row r="26" spans="1:10" ht="18" customHeight="1">
      <c r="A26" s="15">
        <v>10</v>
      </c>
      <c r="B26" s="239" t="s">
        <v>354</v>
      </c>
      <c r="C26" s="240">
        <v>12.2</v>
      </c>
      <c r="D26" s="240">
        <v>12.1</v>
      </c>
      <c r="E26" s="241"/>
      <c r="F26" s="240">
        <v>82.9</v>
      </c>
      <c r="G26" s="240">
        <v>2.9</v>
      </c>
      <c r="I26" s="243"/>
      <c r="J26" s="1"/>
    </row>
    <row r="27" spans="1:10" ht="18" customHeight="1">
      <c r="A27" s="15">
        <v>11</v>
      </c>
      <c r="B27" s="239" t="s">
        <v>305</v>
      </c>
      <c r="C27" s="240">
        <v>33.9</v>
      </c>
      <c r="D27" s="240">
        <v>31.1</v>
      </c>
      <c r="E27" s="241"/>
      <c r="F27" s="240">
        <v>56.3</v>
      </c>
      <c r="G27" s="240">
        <v>1.4</v>
      </c>
      <c r="I27" s="243"/>
      <c r="J27" s="1"/>
    </row>
    <row r="28" spans="1:10" ht="18" customHeight="1">
      <c r="A28" s="15">
        <v>12</v>
      </c>
      <c r="B28" s="239" t="s">
        <v>306</v>
      </c>
      <c r="C28" s="240">
        <v>13.2</v>
      </c>
      <c r="D28" s="240">
        <v>6.3</v>
      </c>
      <c r="E28" s="241"/>
      <c r="F28" s="240">
        <v>70.6</v>
      </c>
      <c r="G28" s="240">
        <v>0.9</v>
      </c>
      <c r="I28" s="242"/>
      <c r="J28" s="1"/>
    </row>
    <row r="29" spans="1:10" ht="18" customHeight="1">
      <c r="A29" s="15">
        <v>13</v>
      </c>
      <c r="B29" s="239" t="s">
        <v>307</v>
      </c>
      <c r="C29" s="240">
        <v>24.6</v>
      </c>
      <c r="D29" s="240">
        <v>23.9</v>
      </c>
      <c r="E29" s="241"/>
      <c r="F29" s="240">
        <v>69.8</v>
      </c>
      <c r="G29" s="240">
        <v>1</v>
      </c>
      <c r="I29" s="242"/>
      <c r="J29" s="1"/>
    </row>
    <row r="30" spans="1:10" ht="18" customHeight="1">
      <c r="A30" s="15">
        <v>14</v>
      </c>
      <c r="B30" s="239" t="s">
        <v>308</v>
      </c>
      <c r="C30" s="240">
        <v>20.3</v>
      </c>
      <c r="D30" s="240">
        <v>17.5</v>
      </c>
      <c r="E30" s="241"/>
      <c r="F30" s="240">
        <v>71.6</v>
      </c>
      <c r="G30" s="240">
        <v>1.6</v>
      </c>
      <c r="I30" s="243"/>
      <c r="J30" s="1"/>
    </row>
    <row r="31" spans="1:10" ht="18" customHeight="1">
      <c r="A31" s="15">
        <v>15</v>
      </c>
      <c r="B31" s="239" t="s">
        <v>309</v>
      </c>
      <c r="C31" s="240">
        <v>27.7</v>
      </c>
      <c r="D31" s="240">
        <v>27.2</v>
      </c>
      <c r="E31" s="241">
        <v>1</v>
      </c>
      <c r="F31" s="240">
        <v>57.1</v>
      </c>
      <c r="G31" s="240">
        <v>1</v>
      </c>
      <c r="I31" s="242"/>
      <c r="J31" s="1"/>
    </row>
    <row r="32" spans="1:10" ht="18" customHeight="1">
      <c r="A32" s="15">
        <v>16</v>
      </c>
      <c r="B32" s="239" t="s">
        <v>310</v>
      </c>
      <c r="C32" s="240">
        <v>13.3</v>
      </c>
      <c r="D32" s="240">
        <v>12.2</v>
      </c>
      <c r="E32" s="241">
        <v>1</v>
      </c>
      <c r="F32" s="240">
        <v>53.2</v>
      </c>
      <c r="G32" s="240">
        <v>2</v>
      </c>
      <c r="I32" s="243"/>
      <c r="J32" s="1"/>
    </row>
    <row r="33" spans="1:10" ht="18" customHeight="1">
      <c r="A33" s="15">
        <v>17</v>
      </c>
      <c r="B33" s="239" t="s">
        <v>311</v>
      </c>
      <c r="C33" s="240">
        <v>12.2</v>
      </c>
      <c r="D33" s="240">
        <v>11.5</v>
      </c>
      <c r="E33" s="241">
        <v>2</v>
      </c>
      <c r="F33" s="240">
        <v>51.2</v>
      </c>
      <c r="G33" s="240">
        <v>2</v>
      </c>
      <c r="I33" s="243"/>
      <c r="J33" s="1"/>
    </row>
    <row r="34" spans="1:10" ht="18" customHeight="1">
      <c r="A34" s="15">
        <v>18</v>
      </c>
      <c r="B34" s="239" t="s">
        <v>312</v>
      </c>
      <c r="C34" s="240">
        <v>33.6</v>
      </c>
      <c r="D34" s="240">
        <v>32.3</v>
      </c>
      <c r="E34" s="241">
        <v>220</v>
      </c>
      <c r="F34" s="240">
        <v>50.1</v>
      </c>
      <c r="G34" s="240">
        <v>1.1</v>
      </c>
      <c r="I34" s="243"/>
      <c r="J34" s="1"/>
    </row>
    <row r="35" spans="1:10" ht="18" customHeight="1">
      <c r="A35" s="15">
        <v>19</v>
      </c>
      <c r="B35" s="239" t="s">
        <v>313</v>
      </c>
      <c r="C35" s="240">
        <v>22.2</v>
      </c>
      <c r="D35" s="240">
        <v>20.5</v>
      </c>
      <c r="E35" s="241"/>
      <c r="F35" s="240">
        <v>49.3</v>
      </c>
      <c r="G35" s="240">
        <v>2.7</v>
      </c>
      <c r="I35" s="242"/>
      <c r="J35" s="1"/>
    </row>
    <row r="36" spans="1:10" ht="18" customHeight="1">
      <c r="A36" s="15">
        <v>20</v>
      </c>
      <c r="B36" s="239" t="s">
        <v>314</v>
      </c>
      <c r="C36" s="240">
        <v>30.2</v>
      </c>
      <c r="D36" s="240">
        <v>28.2</v>
      </c>
      <c r="E36" s="241"/>
      <c r="F36" s="240">
        <v>73.3</v>
      </c>
      <c r="G36" s="240">
        <v>1.7</v>
      </c>
      <c r="I36" s="243"/>
      <c r="J36" s="1"/>
    </row>
    <row r="37" spans="1:10" ht="18" customHeight="1">
      <c r="A37" s="15">
        <v>21</v>
      </c>
      <c r="B37" s="239" t="s">
        <v>315</v>
      </c>
      <c r="C37" s="240">
        <v>11.5</v>
      </c>
      <c r="D37" s="240">
        <v>10.4</v>
      </c>
      <c r="E37" s="241"/>
      <c r="F37" s="240">
        <v>60.1</v>
      </c>
      <c r="G37" s="240">
        <v>2.6</v>
      </c>
      <c r="I37" s="243"/>
      <c r="J37" s="1"/>
    </row>
    <row r="38" spans="1:10" ht="18" customHeight="1">
      <c r="A38" s="15">
        <v>22</v>
      </c>
      <c r="B38" s="239" t="s">
        <v>316</v>
      </c>
      <c r="C38" s="240">
        <v>22</v>
      </c>
      <c r="D38" s="240">
        <v>20.3</v>
      </c>
      <c r="E38" s="241">
        <v>783</v>
      </c>
      <c r="F38" s="240">
        <v>78.1</v>
      </c>
      <c r="G38" s="240">
        <v>1.6</v>
      </c>
      <c r="I38" s="243"/>
      <c r="J38" s="1"/>
    </row>
    <row r="39" spans="1:10" ht="18" customHeight="1">
      <c r="A39" s="15">
        <v>23</v>
      </c>
      <c r="B39" s="239" t="s">
        <v>317</v>
      </c>
      <c r="C39" s="240">
        <v>27.4</v>
      </c>
      <c r="D39" s="240">
        <v>25.5</v>
      </c>
      <c r="E39" s="241">
        <v>202</v>
      </c>
      <c r="F39" s="240">
        <v>58.5</v>
      </c>
      <c r="G39" s="240">
        <v>1.4</v>
      </c>
      <c r="I39" s="243"/>
      <c r="J39" s="1"/>
    </row>
    <row r="40" spans="1:10" ht="18" customHeight="1">
      <c r="A40" s="15">
        <v>24</v>
      </c>
      <c r="B40" s="239" t="s">
        <v>318</v>
      </c>
      <c r="C40" s="240">
        <v>25.2</v>
      </c>
      <c r="D40" s="240">
        <v>23.1</v>
      </c>
      <c r="E40" s="241">
        <v>550</v>
      </c>
      <c r="F40" s="240">
        <v>61.2</v>
      </c>
      <c r="G40" s="240">
        <v>1.8</v>
      </c>
      <c r="I40" s="243"/>
      <c r="J40" s="1"/>
    </row>
    <row r="41" spans="1:10" ht="18" customHeight="1">
      <c r="A41" s="15">
        <v>25</v>
      </c>
      <c r="B41" s="239" t="s">
        <v>274</v>
      </c>
      <c r="C41" s="240">
        <v>89.5</v>
      </c>
      <c r="D41" s="240">
        <v>86.9</v>
      </c>
      <c r="E41" s="241">
        <v>352</v>
      </c>
      <c r="F41" s="240">
        <v>47.4</v>
      </c>
      <c r="G41" s="240">
        <v>1.6</v>
      </c>
      <c r="I41" s="243"/>
      <c r="J41" s="1"/>
    </row>
    <row r="42" spans="1:10" ht="18" customHeight="1">
      <c r="A42" s="15">
        <v>26</v>
      </c>
      <c r="B42" s="239" t="s">
        <v>275</v>
      </c>
      <c r="C42" s="240">
        <v>40.5</v>
      </c>
      <c r="D42" s="240">
        <v>38.3</v>
      </c>
      <c r="E42" s="241">
        <v>1</v>
      </c>
      <c r="F42" s="240">
        <v>74.4</v>
      </c>
      <c r="G42" s="240">
        <v>1.2</v>
      </c>
      <c r="I42" s="243"/>
      <c r="J42" s="1"/>
    </row>
    <row r="43" spans="1:10" ht="18" customHeight="1">
      <c r="A43" s="15">
        <v>27</v>
      </c>
      <c r="B43" s="239" t="s">
        <v>276</v>
      </c>
      <c r="C43" s="240">
        <v>11.8</v>
      </c>
      <c r="D43" s="240">
        <v>10.4</v>
      </c>
      <c r="E43" s="241"/>
      <c r="F43" s="240">
        <v>93.8</v>
      </c>
      <c r="G43" s="240">
        <v>2.1</v>
      </c>
      <c r="I43" s="243"/>
      <c r="J43" s="1"/>
    </row>
    <row r="44" spans="1:10" ht="18" customHeight="1">
      <c r="A44" s="15">
        <v>28</v>
      </c>
      <c r="B44" s="239" t="s">
        <v>319</v>
      </c>
      <c r="C44" s="240">
        <v>36.7</v>
      </c>
      <c r="D44" s="240">
        <v>35.4</v>
      </c>
      <c r="E44" s="241"/>
      <c r="F44" s="240">
        <v>72.1</v>
      </c>
      <c r="G44" s="240">
        <v>0.6</v>
      </c>
      <c r="I44" s="242"/>
      <c r="J44" s="1"/>
    </row>
    <row r="45" spans="1:10" ht="18" customHeight="1">
      <c r="A45" s="238"/>
      <c r="B45" s="516" t="s">
        <v>320</v>
      </c>
      <c r="C45" s="498">
        <v>674.8</v>
      </c>
      <c r="D45" s="498">
        <v>626</v>
      </c>
      <c r="E45" s="500">
        <v>2136</v>
      </c>
      <c r="F45" s="498">
        <v>61</v>
      </c>
      <c r="G45" s="498">
        <v>1.7</v>
      </c>
      <c r="I45" s="244"/>
      <c r="J45" s="1"/>
    </row>
  </sheetData>
  <sheetProtection/>
  <mergeCells count="11">
    <mergeCell ref="G5:G8"/>
    <mergeCell ref="A10:G11"/>
    <mergeCell ref="A14:G16"/>
    <mergeCell ref="A1:G1"/>
    <mergeCell ref="A2:G4"/>
    <mergeCell ref="A5:A8"/>
    <mergeCell ref="B5:B8"/>
    <mergeCell ref="C5:C8"/>
    <mergeCell ref="D5:D8"/>
    <mergeCell ref="E5:E8"/>
    <mergeCell ref="F5:F8"/>
  </mergeCells>
  <printOptions/>
  <pageMargins left="0.75" right="0.75" top="1" bottom="1" header="0.5" footer="0.5"/>
  <pageSetup horizontalDpi="1200" verticalDpi="1200" orientation="landscape" paperSize="9" scale="58" r:id="rId1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rgb="FF990099"/>
  </sheetPr>
  <dimension ref="A1:I32"/>
  <sheetViews>
    <sheetView view="pageBreakPreview" zoomScale="60" zoomScaleNormal="75" zoomScalePageLayoutView="0" workbookViewId="0" topLeftCell="A1">
      <selection activeCell="A19" sqref="A19:G21"/>
    </sheetView>
  </sheetViews>
  <sheetFormatPr defaultColWidth="9.00390625" defaultRowHeight="12.75"/>
  <cols>
    <col min="1" max="1" width="8.625" style="0" customWidth="1"/>
    <col min="2" max="4" width="20.75390625" style="0" customWidth="1"/>
    <col min="5" max="5" width="23.125" style="0" customWidth="1"/>
    <col min="6" max="7" width="20.75390625" style="0" customWidth="1"/>
  </cols>
  <sheetData>
    <row r="1" spans="1:7" ht="18" customHeight="1">
      <c r="A1" s="745" t="s">
        <v>576</v>
      </c>
      <c r="B1" s="746"/>
      <c r="C1" s="746"/>
      <c r="D1" s="746"/>
      <c r="E1" s="746"/>
      <c r="F1" s="746"/>
      <c r="G1" s="746"/>
    </row>
    <row r="2" spans="1:7" ht="18" customHeight="1">
      <c r="A2" s="747"/>
      <c r="B2" s="747"/>
      <c r="C2" s="747"/>
      <c r="D2" s="747"/>
      <c r="E2" s="747"/>
      <c r="F2" s="747"/>
      <c r="G2" s="747"/>
    </row>
    <row r="3" spans="1:7" ht="18" customHeight="1">
      <c r="A3" s="726" t="s">
        <v>227</v>
      </c>
      <c r="B3" s="726" t="s">
        <v>291</v>
      </c>
      <c r="C3" s="726" t="s">
        <v>292</v>
      </c>
      <c r="D3" s="726" t="s">
        <v>539</v>
      </c>
      <c r="E3" s="726" t="s">
        <v>586</v>
      </c>
      <c r="F3" s="726" t="s">
        <v>541</v>
      </c>
      <c r="G3" s="726" t="s">
        <v>293</v>
      </c>
    </row>
    <row r="4" spans="1:7" ht="18" customHeight="1">
      <c r="A4" s="727"/>
      <c r="B4" s="727"/>
      <c r="C4" s="727"/>
      <c r="D4" s="727"/>
      <c r="E4" s="727"/>
      <c r="F4" s="727"/>
      <c r="G4" s="727"/>
    </row>
    <row r="5" spans="1:7" ht="18" customHeight="1">
      <c r="A5" s="727"/>
      <c r="B5" s="727"/>
      <c r="C5" s="727"/>
      <c r="D5" s="727"/>
      <c r="E5" s="727"/>
      <c r="F5" s="727"/>
      <c r="G5" s="727"/>
    </row>
    <row r="6" spans="1:7" ht="18" customHeight="1">
      <c r="A6" s="727"/>
      <c r="B6" s="727"/>
      <c r="C6" s="727"/>
      <c r="D6" s="727"/>
      <c r="E6" s="727"/>
      <c r="F6" s="727"/>
      <c r="G6" s="727"/>
    </row>
    <row r="7" spans="1:7" ht="30.75" customHeight="1">
      <c r="A7" s="728"/>
      <c r="B7" s="728"/>
      <c r="C7" s="728"/>
      <c r="D7" s="728"/>
      <c r="E7" s="728"/>
      <c r="F7" s="728"/>
      <c r="G7" s="728"/>
    </row>
    <row r="8" spans="1:7" ht="18" customHeight="1">
      <c r="A8" s="55">
        <v>1</v>
      </c>
      <c r="B8" s="55">
        <v>2</v>
      </c>
      <c r="C8" s="55">
        <v>3</v>
      </c>
      <c r="D8" s="55">
        <v>4</v>
      </c>
      <c r="E8" s="55">
        <v>5</v>
      </c>
      <c r="F8" s="55">
        <v>6</v>
      </c>
      <c r="G8" s="55">
        <v>7</v>
      </c>
    </row>
    <row r="9" spans="1:7" ht="19.5" customHeight="1">
      <c r="A9" s="716" t="s">
        <v>321</v>
      </c>
      <c r="B9" s="717"/>
      <c r="C9" s="717"/>
      <c r="D9" s="717"/>
      <c r="E9" s="717"/>
      <c r="F9" s="717"/>
      <c r="G9" s="718"/>
    </row>
    <row r="10" spans="1:7" ht="19.5" customHeight="1">
      <c r="A10" s="722"/>
      <c r="B10" s="723"/>
      <c r="C10" s="723"/>
      <c r="D10" s="723"/>
      <c r="E10" s="723"/>
      <c r="F10" s="723"/>
      <c r="G10" s="724"/>
    </row>
    <row r="11" spans="1:7" ht="19.5" customHeight="1">
      <c r="A11" s="719"/>
      <c r="B11" s="720"/>
      <c r="C11" s="720"/>
      <c r="D11" s="720"/>
      <c r="E11" s="720"/>
      <c r="F11" s="720"/>
      <c r="G11" s="724"/>
    </row>
    <row r="12" spans="1:9" ht="18" customHeight="1">
      <c r="A12" s="15">
        <v>1</v>
      </c>
      <c r="B12" s="239" t="s">
        <v>322</v>
      </c>
      <c r="C12" s="240">
        <v>5.2</v>
      </c>
      <c r="D12" s="240">
        <v>4.9</v>
      </c>
      <c r="E12" s="241"/>
      <c r="F12" s="246">
        <v>80.8</v>
      </c>
      <c r="G12" s="248">
        <v>2.3</v>
      </c>
      <c r="I12" s="242"/>
    </row>
    <row r="13" spans="1:9" ht="18" customHeight="1">
      <c r="A13" s="15">
        <v>2</v>
      </c>
      <c r="B13" s="239" t="s">
        <v>323</v>
      </c>
      <c r="C13" s="240">
        <v>19.3</v>
      </c>
      <c r="D13" s="240">
        <v>18.9</v>
      </c>
      <c r="E13" s="241"/>
      <c r="F13" s="246">
        <v>54.7</v>
      </c>
      <c r="G13" s="240">
        <v>1.2</v>
      </c>
      <c r="I13" s="242"/>
    </row>
    <row r="14" spans="1:9" ht="18" customHeight="1">
      <c r="A14" s="15">
        <v>3</v>
      </c>
      <c r="B14" s="239" t="s">
        <v>324</v>
      </c>
      <c r="C14" s="240">
        <v>19.7</v>
      </c>
      <c r="D14" s="240">
        <v>18.8</v>
      </c>
      <c r="E14" s="241">
        <v>1</v>
      </c>
      <c r="F14" s="246">
        <v>60.9</v>
      </c>
      <c r="G14" s="248" t="s">
        <v>496</v>
      </c>
      <c r="I14" s="242"/>
    </row>
    <row r="15" spans="1:9" ht="18" customHeight="1">
      <c r="A15" s="15">
        <v>4</v>
      </c>
      <c r="B15" s="239" t="s">
        <v>325</v>
      </c>
      <c r="C15" s="240">
        <v>17.4</v>
      </c>
      <c r="D15" s="240">
        <v>17.3</v>
      </c>
      <c r="E15" s="241"/>
      <c r="F15" s="240">
        <v>53.6</v>
      </c>
      <c r="G15" s="247">
        <v>0.3</v>
      </c>
      <c r="I15" s="242"/>
    </row>
    <row r="16" spans="1:9" ht="18" customHeight="1">
      <c r="A16" s="15">
        <v>5</v>
      </c>
      <c r="B16" s="239" t="s">
        <v>326</v>
      </c>
      <c r="C16" s="240">
        <v>15.6</v>
      </c>
      <c r="D16" s="240">
        <v>15.2</v>
      </c>
      <c r="E16" s="241">
        <v>67</v>
      </c>
      <c r="F16" s="240">
        <v>59</v>
      </c>
      <c r="G16" s="240">
        <v>1.6</v>
      </c>
      <c r="I16" s="242"/>
    </row>
    <row r="17" spans="1:9" ht="18" customHeight="1">
      <c r="A17" s="732"/>
      <c r="B17" s="739" t="s">
        <v>327</v>
      </c>
      <c r="C17" s="741">
        <v>77.2</v>
      </c>
      <c r="D17" s="741">
        <v>75.1</v>
      </c>
      <c r="E17" s="743">
        <v>68</v>
      </c>
      <c r="F17" s="741">
        <v>58.6</v>
      </c>
      <c r="G17" s="741">
        <v>1.1</v>
      </c>
      <c r="I17" s="245"/>
    </row>
    <row r="18" spans="1:9" ht="11.25" customHeight="1">
      <c r="A18" s="732"/>
      <c r="B18" s="740"/>
      <c r="C18" s="742"/>
      <c r="D18" s="742"/>
      <c r="E18" s="744"/>
      <c r="F18" s="742"/>
      <c r="G18" s="742"/>
      <c r="I18" s="245"/>
    </row>
    <row r="19" spans="1:9" ht="19.5" customHeight="1">
      <c r="A19" s="716" t="s">
        <v>328</v>
      </c>
      <c r="B19" s="717"/>
      <c r="C19" s="717"/>
      <c r="D19" s="717"/>
      <c r="E19" s="717"/>
      <c r="F19" s="717"/>
      <c r="G19" s="718"/>
      <c r="I19" s="1"/>
    </row>
    <row r="20" spans="1:7" ht="19.5" customHeight="1">
      <c r="A20" s="722"/>
      <c r="B20" s="723"/>
      <c r="C20" s="723"/>
      <c r="D20" s="723"/>
      <c r="E20" s="723"/>
      <c r="F20" s="723"/>
      <c r="G20" s="724"/>
    </row>
    <row r="21" spans="1:7" ht="19.5" customHeight="1">
      <c r="A21" s="719"/>
      <c r="B21" s="720"/>
      <c r="C21" s="723"/>
      <c r="D21" s="723"/>
      <c r="E21" s="723"/>
      <c r="F21" s="723"/>
      <c r="G21" s="724"/>
    </row>
    <row r="22" spans="1:7" ht="18" customHeight="1">
      <c r="A22" s="15">
        <v>1</v>
      </c>
      <c r="B22" s="249" t="s">
        <v>329</v>
      </c>
      <c r="C22" s="250" t="s">
        <v>497</v>
      </c>
      <c r="D22" s="250">
        <v>12.8</v>
      </c>
      <c r="E22" s="250">
        <v>59</v>
      </c>
      <c r="F22" s="15">
        <v>53.1</v>
      </c>
      <c r="G22" s="15">
        <v>0.8</v>
      </c>
    </row>
    <row r="23" spans="1:7" ht="18" customHeight="1">
      <c r="A23" s="15">
        <v>2</v>
      </c>
      <c r="B23" s="249" t="s">
        <v>330</v>
      </c>
      <c r="C23" s="250">
        <v>9.1</v>
      </c>
      <c r="D23" s="250">
        <v>8.5</v>
      </c>
      <c r="E23" s="250"/>
      <c r="F23" s="15">
        <v>58.9</v>
      </c>
      <c r="G23" s="15">
        <v>1.1</v>
      </c>
    </row>
    <row r="24" spans="1:7" ht="18" customHeight="1">
      <c r="A24" s="15">
        <v>3</v>
      </c>
      <c r="B24" s="249" t="s">
        <v>331</v>
      </c>
      <c r="C24" s="250">
        <v>20.2</v>
      </c>
      <c r="D24" s="250">
        <v>19.7</v>
      </c>
      <c r="E24" s="250"/>
      <c r="F24" s="15" t="s">
        <v>500</v>
      </c>
      <c r="G24" s="15">
        <v>0.3</v>
      </c>
    </row>
    <row r="25" spans="1:7" ht="18" customHeight="1">
      <c r="A25" s="15">
        <v>4</v>
      </c>
      <c r="B25" s="249" t="s">
        <v>332</v>
      </c>
      <c r="C25" s="250" t="s">
        <v>498</v>
      </c>
      <c r="D25" s="250">
        <v>9.9</v>
      </c>
      <c r="E25" s="250">
        <v>39</v>
      </c>
      <c r="F25" s="15" t="s">
        <v>501</v>
      </c>
      <c r="G25" s="15">
        <v>0.9</v>
      </c>
    </row>
    <row r="26" spans="1:7" ht="18" customHeight="1">
      <c r="A26" s="15">
        <v>5</v>
      </c>
      <c r="B26" s="249" t="s">
        <v>333</v>
      </c>
      <c r="C26" s="250">
        <v>6.7</v>
      </c>
      <c r="D26" s="250">
        <v>6.3</v>
      </c>
      <c r="E26" s="250"/>
      <c r="F26" s="15">
        <v>65.8</v>
      </c>
      <c r="G26" s="15">
        <v>1.5</v>
      </c>
    </row>
    <row r="27" spans="1:7" ht="18" customHeight="1">
      <c r="A27" s="15">
        <v>6</v>
      </c>
      <c r="B27" s="249" t="s">
        <v>334</v>
      </c>
      <c r="C27" s="250">
        <v>10.1</v>
      </c>
      <c r="D27" s="250">
        <v>9.9</v>
      </c>
      <c r="E27" s="250">
        <v>55</v>
      </c>
      <c r="F27" s="15">
        <v>54.6</v>
      </c>
      <c r="G27" s="15" t="s">
        <v>496</v>
      </c>
    </row>
    <row r="28" spans="1:7" ht="18" customHeight="1">
      <c r="A28" s="15">
        <v>7</v>
      </c>
      <c r="B28" s="249" t="s">
        <v>335</v>
      </c>
      <c r="C28" s="250">
        <v>4.9</v>
      </c>
      <c r="D28" s="250">
        <v>4.8</v>
      </c>
      <c r="E28" s="250"/>
      <c r="F28" s="15">
        <v>63.5</v>
      </c>
      <c r="G28" s="15">
        <v>1.5</v>
      </c>
    </row>
    <row r="29" spans="1:7" ht="18" customHeight="1">
      <c r="A29" s="737"/>
      <c r="B29" s="733" t="s">
        <v>336</v>
      </c>
      <c r="C29" s="735" t="s">
        <v>499</v>
      </c>
      <c r="D29" s="735">
        <v>71.9</v>
      </c>
      <c r="E29" s="738">
        <v>153</v>
      </c>
      <c r="F29" s="737" t="s">
        <v>502</v>
      </c>
      <c r="G29" s="737">
        <v>0.9</v>
      </c>
    </row>
    <row r="30" spans="1:7" ht="18" customHeight="1">
      <c r="A30" s="737"/>
      <c r="B30" s="734"/>
      <c r="C30" s="736"/>
      <c r="D30" s="736"/>
      <c r="E30" s="738"/>
      <c r="F30" s="737"/>
      <c r="G30" s="737"/>
    </row>
    <row r="31" spans="1:7" ht="18" customHeight="1">
      <c r="A31" s="732"/>
      <c r="B31" s="733" t="s">
        <v>283</v>
      </c>
      <c r="C31" s="735">
        <v>947.1</v>
      </c>
      <c r="D31" s="738">
        <v>868.5</v>
      </c>
      <c r="E31" s="738">
        <v>10843</v>
      </c>
      <c r="F31" s="737">
        <v>61.3</v>
      </c>
      <c r="G31" s="737">
        <v>1.6</v>
      </c>
    </row>
    <row r="32" spans="1:7" ht="18" customHeight="1">
      <c r="A32" s="732"/>
      <c r="B32" s="734"/>
      <c r="C32" s="736"/>
      <c r="D32" s="738"/>
      <c r="E32" s="738"/>
      <c r="F32" s="737"/>
      <c r="G32" s="737"/>
    </row>
  </sheetData>
  <sheetProtection/>
  <mergeCells count="32">
    <mergeCell ref="A1:G1"/>
    <mergeCell ref="A2:G2"/>
    <mergeCell ref="A3:A7"/>
    <mergeCell ref="B3:B7"/>
    <mergeCell ref="C3:C7"/>
    <mergeCell ref="D3:D7"/>
    <mergeCell ref="E3:E7"/>
    <mergeCell ref="F3:F7"/>
    <mergeCell ref="G3:G7"/>
    <mergeCell ref="G29:G30"/>
    <mergeCell ref="A9:G11"/>
    <mergeCell ref="A17:A18"/>
    <mergeCell ref="B17:B18"/>
    <mergeCell ref="C17:C18"/>
    <mergeCell ref="D17:D18"/>
    <mergeCell ref="E17:E18"/>
    <mergeCell ref="F17:F18"/>
    <mergeCell ref="G17:G18"/>
    <mergeCell ref="G31:G32"/>
    <mergeCell ref="E31:E32"/>
    <mergeCell ref="D31:D32"/>
    <mergeCell ref="A19:G21"/>
    <mergeCell ref="A29:A30"/>
    <mergeCell ref="B29:B30"/>
    <mergeCell ref="C29:C30"/>
    <mergeCell ref="D29:D30"/>
    <mergeCell ref="E29:E30"/>
    <mergeCell ref="F29:F30"/>
    <mergeCell ref="A31:A32"/>
    <mergeCell ref="B31:B32"/>
    <mergeCell ref="C31:C32"/>
    <mergeCell ref="F31:F32"/>
  </mergeCells>
  <printOptions/>
  <pageMargins left="0.75" right="0.75" top="1" bottom="1" header="0.5" footer="0.5"/>
  <pageSetup horizontalDpi="600" verticalDpi="600" orientation="portrait" paperSize="9" scale="65" r:id="rId1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rgb="FFCCFFCC"/>
  </sheetPr>
  <dimension ref="A1:K47"/>
  <sheetViews>
    <sheetView view="pageBreakPreview" zoomScale="60" zoomScaleNormal="75" zoomScalePageLayoutView="0" workbookViewId="0" topLeftCell="A1">
      <selection activeCell="H52" sqref="H52"/>
    </sheetView>
  </sheetViews>
  <sheetFormatPr defaultColWidth="9.00390625" defaultRowHeight="12.75"/>
  <cols>
    <col min="1" max="1" width="9.25390625" style="0" customWidth="1"/>
    <col min="2" max="2" width="30.25390625" style="0" customWidth="1"/>
    <col min="3" max="3" width="24.125" style="0" customWidth="1"/>
    <col min="4" max="4" width="25.875" style="0" customWidth="1"/>
    <col min="5" max="8" width="20.75390625" style="0" customWidth="1"/>
    <col min="9" max="9" width="7.00390625" style="0" customWidth="1"/>
  </cols>
  <sheetData>
    <row r="1" spans="1:9" ht="18" customHeight="1">
      <c r="A1" s="755" t="s">
        <v>234</v>
      </c>
      <c r="B1" s="755"/>
      <c r="C1" s="755"/>
      <c r="D1" s="755"/>
      <c r="E1" s="755"/>
      <c r="F1" s="755"/>
      <c r="G1" s="755"/>
      <c r="H1" s="755"/>
      <c r="I1" s="755"/>
    </row>
    <row r="2" spans="1:9" ht="18" customHeight="1">
      <c r="A2" s="755"/>
      <c r="B2" s="755"/>
      <c r="C2" s="755"/>
      <c r="D2" s="755"/>
      <c r="E2" s="755"/>
      <c r="F2" s="755"/>
      <c r="G2" s="755"/>
      <c r="H2" s="755"/>
      <c r="I2" s="755"/>
    </row>
    <row r="3" spans="1:9" ht="18" customHeight="1">
      <c r="A3" s="748" t="s">
        <v>587</v>
      </c>
      <c r="B3" s="748"/>
      <c r="C3" s="748"/>
      <c r="D3" s="748"/>
      <c r="E3" s="748"/>
      <c r="F3" s="748"/>
      <c r="G3" s="748"/>
      <c r="H3" s="748"/>
      <c r="I3" s="748"/>
    </row>
    <row r="4" spans="1:9" ht="18" customHeight="1">
      <c r="A4" s="702"/>
      <c r="B4" s="702"/>
      <c r="C4" s="702"/>
      <c r="D4" s="702"/>
      <c r="E4" s="702"/>
      <c r="F4" s="702"/>
      <c r="G4" s="702"/>
      <c r="H4" s="702"/>
      <c r="I4" s="702"/>
    </row>
    <row r="5" spans="1:9" ht="18" customHeight="1">
      <c r="A5" s="764" t="s">
        <v>338</v>
      </c>
      <c r="B5" s="764" t="s">
        <v>291</v>
      </c>
      <c r="C5" s="764" t="s">
        <v>561</v>
      </c>
      <c r="D5" s="764" t="s">
        <v>562</v>
      </c>
      <c r="E5" s="764" t="s">
        <v>563</v>
      </c>
      <c r="F5" s="764" t="s">
        <v>339</v>
      </c>
      <c r="G5" s="764" t="s">
        <v>113</v>
      </c>
      <c r="H5" s="764" t="s">
        <v>340</v>
      </c>
      <c r="I5" s="764"/>
    </row>
    <row r="6" spans="1:9" ht="18" customHeight="1">
      <c r="A6" s="764"/>
      <c r="B6" s="764"/>
      <c r="C6" s="764"/>
      <c r="D6" s="764"/>
      <c r="E6" s="764"/>
      <c r="F6" s="764"/>
      <c r="G6" s="764"/>
      <c r="H6" s="764"/>
      <c r="I6" s="764"/>
    </row>
    <row r="7" spans="1:9" ht="36" customHeight="1">
      <c r="A7" s="764"/>
      <c r="B7" s="764"/>
      <c r="C7" s="764"/>
      <c r="D7" s="764"/>
      <c r="E7" s="764"/>
      <c r="F7" s="764"/>
      <c r="G7" s="764"/>
      <c r="H7" s="764"/>
      <c r="I7" s="764"/>
    </row>
    <row r="8" spans="1:9" ht="18" customHeight="1">
      <c r="A8" s="55">
        <v>1</v>
      </c>
      <c r="B8" s="55">
        <v>2</v>
      </c>
      <c r="C8" s="55">
        <v>3</v>
      </c>
      <c r="D8" s="55">
        <v>4</v>
      </c>
      <c r="E8" s="55">
        <v>5</v>
      </c>
      <c r="F8" s="55">
        <v>6</v>
      </c>
      <c r="G8" s="55">
        <v>7</v>
      </c>
      <c r="H8" s="759">
        <v>8</v>
      </c>
      <c r="I8" s="759"/>
    </row>
    <row r="9" spans="1:9" ht="18" customHeight="1">
      <c r="A9" s="756" t="s">
        <v>588</v>
      </c>
      <c r="B9" s="756"/>
      <c r="C9" s="756"/>
      <c r="D9" s="756"/>
      <c r="E9" s="756"/>
      <c r="F9" s="756"/>
      <c r="G9" s="756"/>
      <c r="H9" s="756"/>
      <c r="I9" s="756"/>
    </row>
    <row r="10" spans="1:9" ht="18" customHeight="1">
      <c r="A10" s="756"/>
      <c r="B10" s="756"/>
      <c r="C10" s="756"/>
      <c r="D10" s="756"/>
      <c r="E10" s="756"/>
      <c r="F10" s="756"/>
      <c r="G10" s="756"/>
      <c r="H10" s="756"/>
      <c r="I10" s="756"/>
    </row>
    <row r="11" spans="1:9" ht="18" customHeight="1">
      <c r="A11" s="756"/>
      <c r="B11" s="756"/>
      <c r="C11" s="758"/>
      <c r="D11" s="758"/>
      <c r="E11" s="758"/>
      <c r="F11" s="758"/>
      <c r="G11" s="758"/>
      <c r="H11" s="758"/>
      <c r="I11" s="758"/>
    </row>
    <row r="12" spans="1:9" ht="18" customHeight="1">
      <c r="A12" s="428"/>
      <c r="B12" s="517" t="s">
        <v>285</v>
      </c>
      <c r="C12" s="15">
        <v>12784</v>
      </c>
      <c r="D12" s="15">
        <v>67759</v>
      </c>
      <c r="E12" s="15">
        <v>252.4</v>
      </c>
      <c r="F12" s="15">
        <v>62.5</v>
      </c>
      <c r="G12" s="15">
        <v>19.7</v>
      </c>
      <c r="H12" s="760">
        <v>5.3</v>
      </c>
      <c r="I12" s="760"/>
    </row>
    <row r="13" spans="1:9" ht="18" customHeight="1">
      <c r="A13" s="756" t="s">
        <v>295</v>
      </c>
      <c r="B13" s="756"/>
      <c r="C13" s="757"/>
      <c r="D13" s="757"/>
      <c r="E13" s="757"/>
      <c r="F13" s="757"/>
      <c r="G13" s="757"/>
      <c r="H13" s="757"/>
      <c r="I13" s="757"/>
    </row>
    <row r="14" spans="1:9" ht="18" customHeight="1">
      <c r="A14" s="756"/>
      <c r="B14" s="756"/>
      <c r="C14" s="756"/>
      <c r="D14" s="756"/>
      <c r="E14" s="756"/>
      <c r="F14" s="756"/>
      <c r="G14" s="756"/>
      <c r="H14" s="756"/>
      <c r="I14" s="756"/>
    </row>
    <row r="15" spans="1:9" ht="18" customHeight="1">
      <c r="A15" s="756"/>
      <c r="B15" s="756"/>
      <c r="C15" s="758"/>
      <c r="D15" s="758"/>
      <c r="E15" s="758"/>
      <c r="F15" s="758"/>
      <c r="G15" s="758"/>
      <c r="H15" s="758"/>
      <c r="I15" s="758"/>
    </row>
    <row r="16" spans="1:11" ht="18" customHeight="1">
      <c r="A16" s="15">
        <v>1</v>
      </c>
      <c r="B16" s="429" t="s">
        <v>296</v>
      </c>
      <c r="C16" s="250">
        <v>2470</v>
      </c>
      <c r="D16" s="15">
        <v>18343</v>
      </c>
      <c r="E16" s="15">
        <v>52.2</v>
      </c>
      <c r="F16" s="15">
        <v>84.1</v>
      </c>
      <c r="G16" s="15">
        <v>21.1</v>
      </c>
      <c r="H16" s="732">
        <v>7.4</v>
      </c>
      <c r="I16" s="732"/>
      <c r="K16" s="242"/>
    </row>
    <row r="17" spans="1:11" ht="18" customHeight="1">
      <c r="A17" s="15">
        <v>2</v>
      </c>
      <c r="B17" s="429" t="s">
        <v>341</v>
      </c>
      <c r="C17" s="250">
        <v>1827</v>
      </c>
      <c r="D17" s="15">
        <v>18057</v>
      </c>
      <c r="E17" s="15">
        <v>36.3</v>
      </c>
      <c r="F17" s="15">
        <v>82.7</v>
      </c>
      <c r="G17" s="15">
        <v>16.4</v>
      </c>
      <c r="H17" s="732">
        <v>9.9</v>
      </c>
      <c r="I17" s="732"/>
      <c r="K17" s="242"/>
    </row>
    <row r="18" spans="1:11" ht="18" customHeight="1">
      <c r="A18" s="15">
        <v>3</v>
      </c>
      <c r="B18" s="429" t="s">
        <v>298</v>
      </c>
      <c r="C18" s="250">
        <v>3496</v>
      </c>
      <c r="D18" s="15">
        <v>18605</v>
      </c>
      <c r="E18" s="15">
        <v>76.6</v>
      </c>
      <c r="F18" s="15">
        <v>63.2</v>
      </c>
      <c r="G18" s="15">
        <v>21.9</v>
      </c>
      <c r="H18" s="732">
        <v>5.3</v>
      </c>
      <c r="I18" s="732"/>
      <c r="K18" s="242"/>
    </row>
    <row r="19" spans="1:11" ht="18" customHeight="1">
      <c r="A19" s="15">
        <v>4</v>
      </c>
      <c r="B19" s="429" t="s">
        <v>299</v>
      </c>
      <c r="C19" s="250">
        <v>1503</v>
      </c>
      <c r="D19" s="15">
        <v>11235</v>
      </c>
      <c r="E19" s="15">
        <v>30.1</v>
      </c>
      <c r="F19" s="15">
        <v>89.4</v>
      </c>
      <c r="G19" s="15" t="s">
        <v>503</v>
      </c>
      <c r="H19" s="732">
        <v>7.5</v>
      </c>
      <c r="I19" s="732"/>
      <c r="K19" s="242"/>
    </row>
    <row r="20" spans="1:11" ht="18" customHeight="1">
      <c r="A20" s="15">
        <v>5</v>
      </c>
      <c r="B20" s="429" t="s">
        <v>300</v>
      </c>
      <c r="C20" s="250">
        <v>1940</v>
      </c>
      <c r="D20" s="15">
        <v>17719</v>
      </c>
      <c r="E20" s="15">
        <v>37.1</v>
      </c>
      <c r="F20" s="15">
        <v>77.2</v>
      </c>
      <c r="G20" s="15">
        <v>19.1</v>
      </c>
      <c r="H20" s="732">
        <v>9.1</v>
      </c>
      <c r="I20" s="732"/>
      <c r="K20" s="242"/>
    </row>
    <row r="21" spans="1:11" ht="18" customHeight="1">
      <c r="A21" s="15">
        <v>6</v>
      </c>
      <c r="B21" s="429" t="s">
        <v>301</v>
      </c>
      <c r="C21" s="250">
        <v>2059</v>
      </c>
      <c r="D21" s="15">
        <v>9956</v>
      </c>
      <c r="E21" s="15">
        <v>39.8</v>
      </c>
      <c r="F21" s="15">
        <v>90.5</v>
      </c>
      <c r="G21" s="15">
        <v>19.3</v>
      </c>
      <c r="H21" s="732">
        <v>4.8</v>
      </c>
      <c r="I21" s="732"/>
      <c r="K21" s="242"/>
    </row>
    <row r="22" spans="1:11" ht="18" customHeight="1">
      <c r="A22" s="15">
        <v>7</v>
      </c>
      <c r="B22" s="429" t="s">
        <v>302</v>
      </c>
      <c r="C22" s="250">
        <v>2101</v>
      </c>
      <c r="D22" s="15">
        <v>18629</v>
      </c>
      <c r="E22" s="15">
        <v>42.1</v>
      </c>
      <c r="F22" s="15">
        <v>84.9</v>
      </c>
      <c r="G22" s="15" t="s">
        <v>503</v>
      </c>
      <c r="H22" s="732">
        <v>8.9</v>
      </c>
      <c r="I22" s="732"/>
      <c r="K22" s="242"/>
    </row>
    <row r="23" spans="1:11" ht="18" customHeight="1">
      <c r="A23" s="15">
        <v>8</v>
      </c>
      <c r="B23" s="429" t="s">
        <v>303</v>
      </c>
      <c r="C23" s="250">
        <v>1800</v>
      </c>
      <c r="D23" s="15">
        <v>12404</v>
      </c>
      <c r="E23" s="15" t="s">
        <v>504</v>
      </c>
      <c r="F23" s="15">
        <v>85.9</v>
      </c>
      <c r="G23" s="15" t="s">
        <v>503</v>
      </c>
      <c r="H23" s="732">
        <v>6.9</v>
      </c>
      <c r="I23" s="732"/>
      <c r="K23" s="242"/>
    </row>
    <row r="24" spans="1:11" ht="18" customHeight="1">
      <c r="A24" s="15">
        <v>9</v>
      </c>
      <c r="B24" s="429" t="s">
        <v>342</v>
      </c>
      <c r="C24" s="250">
        <v>1947</v>
      </c>
      <c r="D24" s="15">
        <v>15448</v>
      </c>
      <c r="E24" s="15">
        <v>40.3</v>
      </c>
      <c r="F24" s="15">
        <v>77.4</v>
      </c>
      <c r="G24" s="15">
        <v>20.7</v>
      </c>
      <c r="H24" s="732">
        <v>7.9</v>
      </c>
      <c r="I24" s="732"/>
      <c r="K24" s="242"/>
    </row>
    <row r="25" spans="1:11" ht="18" customHeight="1">
      <c r="A25" s="15">
        <v>10</v>
      </c>
      <c r="B25" s="429" t="s">
        <v>259</v>
      </c>
      <c r="C25" s="250">
        <v>1827</v>
      </c>
      <c r="D25" s="15">
        <v>10040</v>
      </c>
      <c r="E25" s="15" t="s">
        <v>504</v>
      </c>
      <c r="F25" s="15">
        <v>92.1</v>
      </c>
      <c r="G25" s="15">
        <v>19.7</v>
      </c>
      <c r="H25" s="732">
        <v>5.5</v>
      </c>
      <c r="I25" s="732"/>
      <c r="K25" s="242"/>
    </row>
    <row r="26" spans="1:11" ht="18" customHeight="1">
      <c r="A26" s="15">
        <v>11</v>
      </c>
      <c r="B26" s="429" t="s">
        <v>305</v>
      </c>
      <c r="C26" s="250">
        <v>2400</v>
      </c>
      <c r="D26" s="15">
        <v>24739</v>
      </c>
      <c r="E26" s="15" t="s">
        <v>505</v>
      </c>
      <c r="F26" s="15">
        <v>66.2</v>
      </c>
      <c r="G26" s="15" t="s">
        <v>503</v>
      </c>
      <c r="H26" s="732">
        <v>10.3</v>
      </c>
      <c r="I26" s="732"/>
      <c r="K26" s="242"/>
    </row>
    <row r="27" spans="1:11" ht="18" customHeight="1">
      <c r="A27" s="15">
        <v>12</v>
      </c>
      <c r="B27" s="429" t="s">
        <v>343</v>
      </c>
      <c r="C27" s="250">
        <v>648</v>
      </c>
      <c r="D27" s="15">
        <v>3853</v>
      </c>
      <c r="E27" s="15">
        <v>12.3</v>
      </c>
      <c r="F27" s="15">
        <v>92.6</v>
      </c>
      <c r="G27" s="15">
        <v>18.9</v>
      </c>
      <c r="H27" s="732">
        <v>5.9</v>
      </c>
      <c r="I27" s="732"/>
      <c r="K27" s="242"/>
    </row>
    <row r="28" spans="1:11" ht="18" customHeight="1">
      <c r="A28" s="15">
        <v>13</v>
      </c>
      <c r="B28" s="429" t="s">
        <v>307</v>
      </c>
      <c r="C28" s="250">
        <v>1200</v>
      </c>
      <c r="D28" s="15">
        <v>4695</v>
      </c>
      <c r="E28" s="15" t="s">
        <v>506</v>
      </c>
      <c r="F28" s="15">
        <v>92.9</v>
      </c>
      <c r="G28" s="15" t="s">
        <v>503</v>
      </c>
      <c r="H28" s="732">
        <v>3.9</v>
      </c>
      <c r="I28" s="732"/>
      <c r="K28" s="242"/>
    </row>
    <row r="29" spans="1:11" ht="18" customHeight="1">
      <c r="A29" s="15">
        <v>14</v>
      </c>
      <c r="B29" s="429" t="s">
        <v>308</v>
      </c>
      <c r="C29" s="250">
        <v>1853</v>
      </c>
      <c r="D29" s="15">
        <v>13443</v>
      </c>
      <c r="E29" s="15">
        <v>33.1</v>
      </c>
      <c r="F29" s="15">
        <v>72.2</v>
      </c>
      <c r="G29" s="15">
        <v>17.9</v>
      </c>
      <c r="H29" s="732">
        <v>7.2</v>
      </c>
      <c r="I29" s="732"/>
      <c r="K29" s="214"/>
    </row>
    <row r="30" spans="1:11" ht="18" customHeight="1">
      <c r="A30" s="15">
        <v>15</v>
      </c>
      <c r="B30" s="429" t="s">
        <v>309</v>
      </c>
      <c r="C30" s="250">
        <v>1537</v>
      </c>
      <c r="D30" s="15">
        <v>11245</v>
      </c>
      <c r="E30" s="15">
        <v>28.8</v>
      </c>
      <c r="F30" s="15">
        <v>78.5</v>
      </c>
      <c r="G30" s="15">
        <v>18.7</v>
      </c>
      <c r="H30" s="732">
        <v>7.3</v>
      </c>
      <c r="I30" s="732"/>
      <c r="K30" s="242"/>
    </row>
    <row r="31" spans="1:11" ht="18" customHeight="1">
      <c r="A31" s="15">
        <v>16</v>
      </c>
      <c r="B31" s="429" t="s">
        <v>310</v>
      </c>
      <c r="C31" s="250">
        <v>1270</v>
      </c>
      <c r="D31" s="15">
        <v>10419</v>
      </c>
      <c r="E31" s="15">
        <v>26.6</v>
      </c>
      <c r="F31" s="15">
        <v>75.8</v>
      </c>
      <c r="G31" s="15">
        <v>20.9</v>
      </c>
      <c r="H31" s="732">
        <v>8.2</v>
      </c>
      <c r="I31" s="732"/>
      <c r="K31" s="242"/>
    </row>
    <row r="32" spans="1:11" ht="18" customHeight="1">
      <c r="A32" s="15">
        <v>17</v>
      </c>
      <c r="B32" s="429" t="s">
        <v>311</v>
      </c>
      <c r="C32" s="250">
        <v>1209</v>
      </c>
      <c r="D32" s="15">
        <v>7189</v>
      </c>
      <c r="E32" s="15">
        <v>24.2</v>
      </c>
      <c r="F32" s="15">
        <v>85.3</v>
      </c>
      <c r="G32" s="15" t="s">
        <v>503</v>
      </c>
      <c r="H32" s="732">
        <v>5.9</v>
      </c>
      <c r="I32" s="732"/>
      <c r="K32" s="242"/>
    </row>
    <row r="33" spans="1:11" ht="18" customHeight="1">
      <c r="A33" s="15">
        <v>18</v>
      </c>
      <c r="B33" s="429" t="s">
        <v>312</v>
      </c>
      <c r="C33" s="250">
        <v>1801</v>
      </c>
      <c r="D33" s="15">
        <v>15693</v>
      </c>
      <c r="E33" s="15">
        <v>37.5</v>
      </c>
      <c r="F33" s="15">
        <v>89.3</v>
      </c>
      <c r="G33" s="15">
        <v>20.8</v>
      </c>
      <c r="H33" s="732">
        <v>8.7</v>
      </c>
      <c r="I33" s="732"/>
      <c r="K33" s="242"/>
    </row>
    <row r="34" spans="1:11" ht="18" customHeight="1">
      <c r="A34" s="15">
        <v>19</v>
      </c>
      <c r="B34" s="429" t="s">
        <v>313</v>
      </c>
      <c r="C34" s="250">
        <v>3004</v>
      </c>
      <c r="D34" s="15">
        <v>24010</v>
      </c>
      <c r="E34" s="15" t="s">
        <v>507</v>
      </c>
      <c r="F34" s="15">
        <v>79.1</v>
      </c>
      <c r="G34" s="15" t="s">
        <v>503</v>
      </c>
      <c r="H34" s="732" t="s">
        <v>508</v>
      </c>
      <c r="I34" s="732"/>
      <c r="K34" s="242"/>
    </row>
    <row r="35" spans="1:11" ht="18" customHeight="1">
      <c r="A35" s="15">
        <v>20</v>
      </c>
      <c r="B35" s="429" t="s">
        <v>314</v>
      </c>
      <c r="C35" s="250">
        <v>3015</v>
      </c>
      <c r="D35" s="15">
        <v>22446</v>
      </c>
      <c r="E35" s="15">
        <v>50.9</v>
      </c>
      <c r="F35" s="15">
        <v>84.5</v>
      </c>
      <c r="G35" s="15">
        <v>16.9</v>
      </c>
      <c r="H35" s="732">
        <v>7.4</v>
      </c>
      <c r="I35" s="732"/>
      <c r="K35" s="242"/>
    </row>
    <row r="36" spans="1:11" ht="18" customHeight="1">
      <c r="A36" s="15">
        <v>21</v>
      </c>
      <c r="B36" s="429" t="s">
        <v>315</v>
      </c>
      <c r="C36" s="250">
        <v>1502</v>
      </c>
      <c r="D36" s="15">
        <v>11439</v>
      </c>
      <c r="E36" s="15">
        <v>30.3</v>
      </c>
      <c r="F36" s="15">
        <v>90.4</v>
      </c>
      <c r="G36" s="15">
        <v>20.2</v>
      </c>
      <c r="H36" s="732">
        <v>7.6</v>
      </c>
      <c r="I36" s="732"/>
      <c r="K36" s="242"/>
    </row>
    <row r="37" spans="1:11" ht="18" customHeight="1">
      <c r="A37" s="15">
        <v>22</v>
      </c>
      <c r="B37" s="429" t="s">
        <v>316</v>
      </c>
      <c r="C37" s="250">
        <v>1804</v>
      </c>
      <c r="D37" s="15">
        <v>14644</v>
      </c>
      <c r="E37" s="15">
        <v>36.1</v>
      </c>
      <c r="F37" s="15">
        <v>82.4</v>
      </c>
      <c r="G37" s="15" t="s">
        <v>503</v>
      </c>
      <c r="H37" s="732">
        <v>8.1</v>
      </c>
      <c r="I37" s="732"/>
      <c r="K37" s="242"/>
    </row>
    <row r="38" spans="1:11" ht="18" customHeight="1">
      <c r="A38" s="15">
        <v>23</v>
      </c>
      <c r="B38" s="429" t="s">
        <v>317</v>
      </c>
      <c r="C38" s="250">
        <v>1810</v>
      </c>
      <c r="D38" s="15">
        <v>18215</v>
      </c>
      <c r="E38" s="15">
        <v>38.3</v>
      </c>
      <c r="F38" s="15" t="s">
        <v>509</v>
      </c>
      <c r="G38" s="15">
        <v>21.2</v>
      </c>
      <c r="H38" s="732">
        <v>10.1</v>
      </c>
      <c r="I38" s="732"/>
      <c r="K38" s="214"/>
    </row>
    <row r="39" spans="1:11" ht="18" customHeight="1">
      <c r="A39" s="15">
        <v>24</v>
      </c>
      <c r="B39" s="429" t="s">
        <v>318</v>
      </c>
      <c r="C39" s="250">
        <v>2338</v>
      </c>
      <c r="D39" s="15">
        <v>13441</v>
      </c>
      <c r="E39" s="15">
        <v>44.5</v>
      </c>
      <c r="F39" s="15">
        <v>85.3</v>
      </c>
      <c r="G39" s="15" t="s">
        <v>510</v>
      </c>
      <c r="H39" s="732">
        <v>5.7</v>
      </c>
      <c r="I39" s="732"/>
      <c r="K39" s="242"/>
    </row>
    <row r="40" spans="1:11" ht="18" customHeight="1">
      <c r="A40" s="15">
        <v>25</v>
      </c>
      <c r="B40" s="429" t="s">
        <v>274</v>
      </c>
      <c r="C40" s="250">
        <v>7033</v>
      </c>
      <c r="D40" s="15">
        <v>59885</v>
      </c>
      <c r="E40" s="15">
        <v>145.4</v>
      </c>
      <c r="F40" s="15">
        <v>56.5</v>
      </c>
      <c r="G40" s="15">
        <v>20.7</v>
      </c>
      <c r="H40" s="732">
        <v>8.5</v>
      </c>
      <c r="I40" s="732"/>
      <c r="K40" s="242"/>
    </row>
    <row r="41" spans="1:11" ht="18" customHeight="1">
      <c r="A41" s="15">
        <v>26</v>
      </c>
      <c r="B41" s="429" t="s">
        <v>275</v>
      </c>
      <c r="C41" s="250">
        <v>2851</v>
      </c>
      <c r="D41" s="15">
        <v>18527</v>
      </c>
      <c r="E41" s="15">
        <v>48.9</v>
      </c>
      <c r="F41" s="15">
        <v>71.4</v>
      </c>
      <c r="G41" s="15">
        <v>17.1</v>
      </c>
      <c r="H41" s="732">
        <v>6.5</v>
      </c>
      <c r="I41" s="732"/>
      <c r="K41" s="242"/>
    </row>
    <row r="42" spans="1:11" ht="18" customHeight="1">
      <c r="A42" s="15">
        <v>27</v>
      </c>
      <c r="B42" s="429" t="s">
        <v>344</v>
      </c>
      <c r="C42" s="250">
        <v>1254</v>
      </c>
      <c r="D42" s="15">
        <v>10110</v>
      </c>
      <c r="E42" s="15">
        <v>24.6</v>
      </c>
      <c r="F42" s="15">
        <v>92.7</v>
      </c>
      <c r="G42" s="15">
        <v>19.6</v>
      </c>
      <c r="H42" s="732">
        <v>8.1</v>
      </c>
      <c r="I42" s="732"/>
      <c r="K42" s="242"/>
    </row>
    <row r="43" spans="1:11" ht="18" customHeight="1">
      <c r="A43" s="15">
        <v>28</v>
      </c>
      <c r="B43" s="153" t="s">
        <v>426</v>
      </c>
      <c r="C43" s="250">
        <v>1450</v>
      </c>
      <c r="D43" s="15">
        <v>11649</v>
      </c>
      <c r="E43" s="15" t="s">
        <v>511</v>
      </c>
      <c r="F43" s="15">
        <v>81.8</v>
      </c>
      <c r="G43" s="15">
        <v>15.9</v>
      </c>
      <c r="H43" s="732" t="s">
        <v>508</v>
      </c>
      <c r="I43" s="732"/>
      <c r="K43" s="242"/>
    </row>
    <row r="44" spans="1:9" ht="22.5" customHeight="1">
      <c r="A44" s="767"/>
      <c r="B44" s="739" t="s">
        <v>282</v>
      </c>
      <c r="C44" s="761">
        <v>58949</v>
      </c>
      <c r="D44" s="761">
        <v>446078</v>
      </c>
      <c r="E44" s="741" t="s">
        <v>512</v>
      </c>
      <c r="F44" s="741">
        <v>78.3</v>
      </c>
      <c r="G44" s="741">
        <v>19.7</v>
      </c>
      <c r="H44" s="749">
        <v>7.6</v>
      </c>
      <c r="I44" s="750"/>
    </row>
    <row r="45" spans="1:9" ht="3" customHeight="1" hidden="1">
      <c r="A45" s="768"/>
      <c r="B45" s="770"/>
      <c r="C45" s="762"/>
      <c r="D45" s="762"/>
      <c r="E45" s="765"/>
      <c r="F45" s="765"/>
      <c r="G45" s="765"/>
      <c r="H45" s="751"/>
      <c r="I45" s="752"/>
    </row>
    <row r="46" spans="1:9" ht="18" customHeight="1" hidden="1">
      <c r="A46" s="769"/>
      <c r="B46" s="771"/>
      <c r="C46" s="763"/>
      <c r="D46" s="763"/>
      <c r="E46" s="766"/>
      <c r="F46" s="766"/>
      <c r="G46" s="766"/>
      <c r="H46" s="753"/>
      <c r="I46" s="754"/>
    </row>
    <row r="47" ht="15.75">
      <c r="E47" s="251"/>
    </row>
  </sheetData>
  <sheetProtection/>
  <mergeCells count="50">
    <mergeCell ref="C5:C7"/>
    <mergeCell ref="D5:D7"/>
    <mergeCell ref="A44:A46"/>
    <mergeCell ref="B44:B46"/>
    <mergeCell ref="A5:A7"/>
    <mergeCell ref="B5:B7"/>
    <mergeCell ref="E44:E46"/>
    <mergeCell ref="F44:F46"/>
    <mergeCell ref="E5:E7"/>
    <mergeCell ref="F5:F7"/>
    <mergeCell ref="C44:C46"/>
    <mergeCell ref="D44:D46"/>
    <mergeCell ref="G5:G7"/>
    <mergeCell ref="H5:I7"/>
    <mergeCell ref="G44:G46"/>
    <mergeCell ref="H18:I18"/>
    <mergeCell ref="H19:I19"/>
    <mergeCell ref="H20:I20"/>
    <mergeCell ref="H21:I21"/>
    <mergeCell ref="H22:I22"/>
    <mergeCell ref="H27:I27"/>
    <mergeCell ref="H8:I8"/>
    <mergeCell ref="H12:I12"/>
    <mergeCell ref="H16:I16"/>
    <mergeCell ref="H17:I17"/>
    <mergeCell ref="A9:I11"/>
    <mergeCell ref="H23:I23"/>
    <mergeCell ref="H24:I24"/>
    <mergeCell ref="H25:I25"/>
    <mergeCell ref="H26:I26"/>
    <mergeCell ref="A13:I15"/>
    <mergeCell ref="H39:I39"/>
    <mergeCell ref="H28:I28"/>
    <mergeCell ref="H29:I29"/>
    <mergeCell ref="H30:I30"/>
    <mergeCell ref="H31:I31"/>
    <mergeCell ref="H32:I32"/>
    <mergeCell ref="H33:I33"/>
    <mergeCell ref="H34:I34"/>
    <mergeCell ref="H35:I35"/>
    <mergeCell ref="A3:I4"/>
    <mergeCell ref="H44:I46"/>
    <mergeCell ref="A1:I2"/>
    <mergeCell ref="H40:I40"/>
    <mergeCell ref="H41:I41"/>
    <mergeCell ref="H42:I42"/>
    <mergeCell ref="H43:I43"/>
    <mergeCell ref="H36:I36"/>
    <mergeCell ref="H37:I37"/>
    <mergeCell ref="H38:I38"/>
  </mergeCells>
  <printOptions/>
  <pageMargins left="0.75" right="0.75" top="1" bottom="1" header="0.5" footer="0.5"/>
  <pageSetup horizontalDpi="600" verticalDpi="600" orientation="portrait" paperSize="9" scale="49" r:id="rId1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rgb="FFFFCCFF"/>
  </sheetPr>
  <dimension ref="A1:H42"/>
  <sheetViews>
    <sheetView view="pageBreakPreview" zoomScale="60" zoomScaleNormal="75" zoomScalePageLayoutView="0" workbookViewId="0" topLeftCell="A1">
      <selection activeCell="E46" sqref="E46"/>
    </sheetView>
  </sheetViews>
  <sheetFormatPr defaultColWidth="9.00390625" defaultRowHeight="12.75"/>
  <cols>
    <col min="1" max="1" width="8.75390625" style="0" customWidth="1"/>
    <col min="2" max="2" width="33.875" style="0" customWidth="1"/>
    <col min="3" max="7" width="20.75390625" style="0" customWidth="1"/>
    <col min="8" max="8" width="20.75390625" style="1" customWidth="1"/>
  </cols>
  <sheetData>
    <row r="1" spans="1:8" ht="18" customHeight="1">
      <c r="A1" s="745" t="s">
        <v>442</v>
      </c>
      <c r="B1" s="745"/>
      <c r="C1" s="745"/>
      <c r="D1" s="745"/>
      <c r="E1" s="745"/>
      <c r="F1" s="745"/>
      <c r="G1" s="745"/>
      <c r="H1" s="544"/>
    </row>
    <row r="2" spans="1:8" ht="18" customHeight="1">
      <c r="A2" s="745"/>
      <c r="B2" s="745"/>
      <c r="C2" s="745"/>
      <c r="D2" s="745"/>
      <c r="E2" s="745"/>
      <c r="F2" s="745"/>
      <c r="G2" s="745"/>
      <c r="H2" s="544"/>
    </row>
    <row r="3" spans="1:8" ht="18" customHeight="1">
      <c r="A3" s="632" t="s">
        <v>579</v>
      </c>
      <c r="B3" s="632"/>
      <c r="C3" s="632"/>
      <c r="D3" s="632"/>
      <c r="E3" s="632"/>
      <c r="F3" s="632"/>
      <c r="G3" s="632"/>
      <c r="H3" s="544"/>
    </row>
    <row r="4" spans="1:8" ht="9" customHeight="1">
      <c r="A4" s="632"/>
      <c r="B4" s="632"/>
      <c r="C4" s="632"/>
      <c r="D4" s="632"/>
      <c r="E4" s="632"/>
      <c r="F4" s="632"/>
      <c r="G4" s="632"/>
      <c r="H4" s="544"/>
    </row>
    <row r="5" spans="1:8" ht="18" customHeight="1">
      <c r="A5" s="626" t="s">
        <v>227</v>
      </c>
      <c r="B5" s="625" t="s">
        <v>3</v>
      </c>
      <c r="C5" s="626" t="s">
        <v>346</v>
      </c>
      <c r="D5" s="626"/>
      <c r="E5" s="626" t="s">
        <v>564</v>
      </c>
      <c r="F5" s="626"/>
      <c r="G5" s="627" t="s">
        <v>113</v>
      </c>
      <c r="H5" s="36"/>
    </row>
    <row r="6" spans="1:8" ht="18" customHeight="1">
      <c r="A6" s="627"/>
      <c r="B6" s="625"/>
      <c r="C6" s="627"/>
      <c r="D6" s="627"/>
      <c r="E6" s="627"/>
      <c r="F6" s="627"/>
      <c r="G6" s="627"/>
      <c r="H6" s="36"/>
    </row>
    <row r="7" spans="1:8" ht="18" customHeight="1">
      <c r="A7" s="627"/>
      <c r="B7" s="625"/>
      <c r="C7" s="627"/>
      <c r="D7" s="627"/>
      <c r="E7" s="627"/>
      <c r="F7" s="627"/>
      <c r="G7" s="627"/>
      <c r="H7" s="36"/>
    </row>
    <row r="8" spans="1:8" ht="18" customHeight="1">
      <c r="A8" s="627"/>
      <c r="B8" s="625"/>
      <c r="C8" s="624" t="s">
        <v>347</v>
      </c>
      <c r="D8" s="627" t="s">
        <v>348</v>
      </c>
      <c r="E8" s="627" t="s">
        <v>347</v>
      </c>
      <c r="F8" s="627" t="s">
        <v>348</v>
      </c>
      <c r="G8" s="627"/>
      <c r="H8" s="36"/>
    </row>
    <row r="9" spans="1:8" ht="44.25" customHeight="1">
      <c r="A9" s="627"/>
      <c r="B9" s="626"/>
      <c r="C9" s="773"/>
      <c r="D9" s="627"/>
      <c r="E9" s="627"/>
      <c r="F9" s="627"/>
      <c r="G9" s="627"/>
      <c r="H9" s="36"/>
    </row>
    <row r="10" spans="1:8" ht="18" customHeight="1">
      <c r="A10" s="55">
        <v>1</v>
      </c>
      <c r="B10" s="55">
        <v>2</v>
      </c>
      <c r="C10" s="425">
        <v>3</v>
      </c>
      <c r="D10" s="425">
        <v>4</v>
      </c>
      <c r="E10" s="425">
        <v>5</v>
      </c>
      <c r="F10" s="425">
        <v>6</v>
      </c>
      <c r="G10" s="425">
        <v>7</v>
      </c>
      <c r="H10" s="36"/>
    </row>
    <row r="11" spans="1:8" ht="18" customHeight="1">
      <c r="A11" s="15">
        <v>1</v>
      </c>
      <c r="B11" s="249" t="s">
        <v>247</v>
      </c>
      <c r="C11" s="15">
        <v>3822</v>
      </c>
      <c r="D11" s="15">
        <v>23.1</v>
      </c>
      <c r="E11" s="15">
        <v>143956</v>
      </c>
      <c r="F11" s="15">
        <v>42.1</v>
      </c>
      <c r="G11" s="15">
        <v>37.7</v>
      </c>
      <c r="H11" s="36"/>
    </row>
    <row r="12" spans="1:8" ht="18" customHeight="1">
      <c r="A12" s="15">
        <v>2</v>
      </c>
      <c r="B12" s="249" t="s">
        <v>248</v>
      </c>
      <c r="C12" s="15">
        <v>4928</v>
      </c>
      <c r="D12" s="15">
        <v>31.9</v>
      </c>
      <c r="E12" s="15">
        <v>152410</v>
      </c>
      <c r="F12" s="15">
        <v>47.8</v>
      </c>
      <c r="G12" s="15">
        <v>30.9</v>
      </c>
      <c r="H12" s="36"/>
    </row>
    <row r="13" spans="1:8" ht="18" customHeight="1">
      <c r="A13" s="15">
        <v>3</v>
      </c>
      <c r="B13" s="249" t="s">
        <v>249</v>
      </c>
      <c r="C13" s="15">
        <v>6010</v>
      </c>
      <c r="D13" s="15">
        <v>30.6</v>
      </c>
      <c r="E13" s="15">
        <v>155700</v>
      </c>
      <c r="F13" s="15">
        <v>41.1</v>
      </c>
      <c r="G13" s="15">
        <v>25.9</v>
      </c>
      <c r="H13" s="36"/>
    </row>
    <row r="14" spans="1:8" ht="18" customHeight="1">
      <c r="A14" s="15">
        <v>4</v>
      </c>
      <c r="B14" s="249" t="s">
        <v>250</v>
      </c>
      <c r="C14" s="15">
        <v>4025</v>
      </c>
      <c r="D14" s="15">
        <v>19.8</v>
      </c>
      <c r="E14" s="15">
        <v>170037</v>
      </c>
      <c r="F14" s="15">
        <v>40.6</v>
      </c>
      <c r="G14" s="15">
        <v>42.2</v>
      </c>
      <c r="H14" s="36"/>
    </row>
    <row r="15" spans="1:8" ht="18" customHeight="1">
      <c r="A15" s="15">
        <v>5</v>
      </c>
      <c r="B15" s="249" t="s">
        <v>251</v>
      </c>
      <c r="C15" s="15">
        <v>2848</v>
      </c>
      <c r="D15" s="15">
        <v>21.2</v>
      </c>
      <c r="E15" s="15">
        <v>99701</v>
      </c>
      <c r="F15" s="15">
        <v>35.9</v>
      </c>
      <c r="G15" s="15" t="s">
        <v>513</v>
      </c>
      <c r="H15" s="36"/>
    </row>
    <row r="16" spans="1:8" ht="18" customHeight="1">
      <c r="A16" s="15">
        <v>6</v>
      </c>
      <c r="B16" s="249" t="s">
        <v>252</v>
      </c>
      <c r="C16" s="15">
        <v>2561</v>
      </c>
      <c r="D16" s="15">
        <v>26.3</v>
      </c>
      <c r="E16" s="15">
        <v>78832</v>
      </c>
      <c r="F16" s="15">
        <v>43.3</v>
      </c>
      <c r="G16" s="15">
        <v>30.8</v>
      </c>
      <c r="H16" s="36"/>
    </row>
    <row r="17" spans="1:8" ht="18" customHeight="1">
      <c r="A17" s="15">
        <v>7</v>
      </c>
      <c r="B17" s="249" t="s">
        <v>253</v>
      </c>
      <c r="C17" s="15">
        <v>3290</v>
      </c>
      <c r="D17" s="15">
        <v>25.2</v>
      </c>
      <c r="E17" s="15">
        <v>108038</v>
      </c>
      <c r="F17" s="15">
        <v>41.7</v>
      </c>
      <c r="G17" s="15">
        <v>32.8</v>
      </c>
      <c r="H17" s="36"/>
    </row>
    <row r="18" spans="1:8" ht="18" customHeight="1">
      <c r="A18" s="15">
        <v>8</v>
      </c>
      <c r="B18" s="249" t="s">
        <v>254</v>
      </c>
      <c r="C18" s="15">
        <v>5023</v>
      </c>
      <c r="D18" s="15">
        <v>49.1</v>
      </c>
      <c r="E18" s="15">
        <v>78439</v>
      </c>
      <c r="F18" s="15">
        <v>42.5</v>
      </c>
      <c r="G18" s="15">
        <v>15.6</v>
      </c>
      <c r="H18" s="36"/>
    </row>
    <row r="19" spans="1:8" ht="18" customHeight="1">
      <c r="A19" s="15">
        <v>9</v>
      </c>
      <c r="B19" s="249" t="s">
        <v>255</v>
      </c>
      <c r="C19" s="15">
        <v>2940</v>
      </c>
      <c r="D19" s="15">
        <v>25.6</v>
      </c>
      <c r="E19" s="15">
        <v>96986</v>
      </c>
      <c r="F19" s="15">
        <v>42.3</v>
      </c>
      <c r="G19" s="15" t="s">
        <v>514</v>
      </c>
      <c r="H19" s="36"/>
    </row>
    <row r="20" spans="1:8" ht="18" customHeight="1">
      <c r="A20" s="15">
        <v>10</v>
      </c>
      <c r="B20" s="249" t="s">
        <v>349</v>
      </c>
      <c r="C20" s="15">
        <v>2493</v>
      </c>
      <c r="D20" s="15">
        <v>21.7</v>
      </c>
      <c r="E20" s="15">
        <v>77682</v>
      </c>
      <c r="F20" s="15">
        <v>34.1</v>
      </c>
      <c r="G20" s="15">
        <v>31.2</v>
      </c>
      <c r="H20" s="36"/>
    </row>
    <row r="21" spans="1:8" ht="18" customHeight="1">
      <c r="A21" s="15">
        <v>11</v>
      </c>
      <c r="B21" s="249" t="s">
        <v>257</v>
      </c>
      <c r="C21" s="15">
        <v>3366</v>
      </c>
      <c r="D21" s="15">
        <v>24.5</v>
      </c>
      <c r="E21" s="15">
        <v>114161</v>
      </c>
      <c r="F21" s="15">
        <v>41.8</v>
      </c>
      <c r="G21" s="15">
        <v>33.9</v>
      </c>
      <c r="H21" s="36"/>
    </row>
    <row r="22" spans="1:8" ht="18" customHeight="1">
      <c r="A22" s="15">
        <v>12</v>
      </c>
      <c r="B22" s="153" t="s">
        <v>258</v>
      </c>
      <c r="C22" s="15">
        <v>2847</v>
      </c>
      <c r="D22" s="15">
        <v>17.6</v>
      </c>
      <c r="E22" s="15">
        <v>133266</v>
      </c>
      <c r="F22" s="15">
        <v>40.2</v>
      </c>
      <c r="G22" s="15">
        <v>46.8</v>
      </c>
      <c r="H22" s="36"/>
    </row>
    <row r="23" spans="1:8" ht="18" customHeight="1">
      <c r="A23" s="15">
        <v>13</v>
      </c>
      <c r="B23" s="249" t="s">
        <v>259</v>
      </c>
      <c r="C23" s="15">
        <v>2427</v>
      </c>
      <c r="D23" s="15">
        <v>23.3</v>
      </c>
      <c r="E23" s="15">
        <v>82151</v>
      </c>
      <c r="F23" s="15">
        <v>39.5</v>
      </c>
      <c r="G23" s="15">
        <v>33.8</v>
      </c>
      <c r="H23" s="36"/>
    </row>
    <row r="24" spans="1:8" ht="18" customHeight="1">
      <c r="A24" s="15">
        <v>14</v>
      </c>
      <c r="B24" s="249" t="s">
        <v>260</v>
      </c>
      <c r="C24" s="15">
        <v>3676</v>
      </c>
      <c r="D24" s="15" t="s">
        <v>515</v>
      </c>
      <c r="E24" s="15">
        <v>124452</v>
      </c>
      <c r="F24" s="15">
        <v>35.7</v>
      </c>
      <c r="G24" s="15">
        <v>33.8</v>
      </c>
      <c r="H24" s="36"/>
    </row>
    <row r="25" spans="1:8" ht="18" customHeight="1">
      <c r="A25" s="15">
        <v>15</v>
      </c>
      <c r="B25" s="249" t="s">
        <v>261</v>
      </c>
      <c r="C25" s="15">
        <v>1823</v>
      </c>
      <c r="D25" s="15">
        <v>25.3</v>
      </c>
      <c r="E25" s="15">
        <v>37893</v>
      </c>
      <c r="F25" s="15">
        <v>40.2</v>
      </c>
      <c r="G25" s="15">
        <v>20.8</v>
      </c>
      <c r="H25" s="36"/>
    </row>
    <row r="26" spans="1:8" ht="18" customHeight="1">
      <c r="A26" s="15">
        <v>16</v>
      </c>
      <c r="B26" s="249" t="s">
        <v>262</v>
      </c>
      <c r="C26" s="15">
        <v>1432</v>
      </c>
      <c r="D26" s="15">
        <v>17.7</v>
      </c>
      <c r="E26" s="15">
        <v>53202</v>
      </c>
      <c r="F26" s="15">
        <v>45.8</v>
      </c>
      <c r="G26" s="15">
        <v>37.1</v>
      </c>
      <c r="H26" s="36"/>
    </row>
    <row r="27" spans="1:8" ht="18" customHeight="1">
      <c r="A27" s="15">
        <v>17</v>
      </c>
      <c r="B27" s="249" t="s">
        <v>263</v>
      </c>
      <c r="C27" s="15">
        <v>2157</v>
      </c>
      <c r="D27" s="15">
        <v>20.5</v>
      </c>
      <c r="E27" s="15">
        <v>108394</v>
      </c>
      <c r="F27" s="15" t="s">
        <v>516</v>
      </c>
      <c r="G27" s="15">
        <v>50.2</v>
      </c>
      <c r="H27" s="36"/>
    </row>
    <row r="28" spans="1:8" ht="18" customHeight="1">
      <c r="A28" s="15">
        <v>18</v>
      </c>
      <c r="B28" s="249" t="s">
        <v>264</v>
      </c>
      <c r="C28" s="15">
        <v>2154</v>
      </c>
      <c r="D28" s="15">
        <v>23.1</v>
      </c>
      <c r="E28" s="15">
        <v>72237</v>
      </c>
      <c r="F28" s="15">
        <v>37.6</v>
      </c>
      <c r="G28" s="15">
        <v>33.5</v>
      </c>
      <c r="H28" s="36"/>
    </row>
    <row r="29" spans="1:8" ht="18" customHeight="1">
      <c r="A29" s="15">
        <v>19</v>
      </c>
      <c r="B29" s="249" t="s">
        <v>265</v>
      </c>
      <c r="C29" s="15">
        <v>2599</v>
      </c>
      <c r="D29" s="15">
        <v>22.3</v>
      </c>
      <c r="E29" s="15">
        <v>89086</v>
      </c>
      <c r="F29" s="15">
        <v>38.8</v>
      </c>
      <c r="G29" s="15">
        <v>34.3</v>
      </c>
      <c r="H29" s="36"/>
    </row>
    <row r="30" spans="1:8" ht="18" customHeight="1">
      <c r="A30" s="15">
        <v>20</v>
      </c>
      <c r="B30" s="249" t="s">
        <v>266</v>
      </c>
      <c r="C30" s="15">
        <v>2069</v>
      </c>
      <c r="D30" s="15">
        <v>22.4</v>
      </c>
      <c r="E30" s="15">
        <v>71741</v>
      </c>
      <c r="F30" s="15">
        <v>39.5</v>
      </c>
      <c r="G30" s="15">
        <v>34.7</v>
      </c>
      <c r="H30" s="36"/>
    </row>
    <row r="31" spans="1:8" ht="18" customHeight="1">
      <c r="A31" s="15">
        <v>21</v>
      </c>
      <c r="B31" s="249" t="s">
        <v>267</v>
      </c>
      <c r="C31" s="15">
        <v>3197</v>
      </c>
      <c r="D31" s="15">
        <v>13.9</v>
      </c>
      <c r="E31" s="15">
        <v>119257</v>
      </c>
      <c r="F31" s="15">
        <v>43.9</v>
      </c>
      <c r="G31" s="15">
        <v>37.3</v>
      </c>
      <c r="H31" s="36"/>
    </row>
    <row r="32" spans="1:8" ht="18" customHeight="1">
      <c r="A32" s="15">
        <v>22</v>
      </c>
      <c r="B32" s="249" t="s">
        <v>268</v>
      </c>
      <c r="C32" s="15">
        <v>6550</v>
      </c>
      <c r="D32" s="15">
        <v>23.4</v>
      </c>
      <c r="E32" s="15">
        <v>199221</v>
      </c>
      <c r="F32" s="15">
        <v>36.1</v>
      </c>
      <c r="G32" s="15">
        <v>30.4</v>
      </c>
      <c r="H32" s="36"/>
    </row>
    <row r="33" spans="1:8" ht="18" customHeight="1">
      <c r="A33" s="15">
        <v>23</v>
      </c>
      <c r="B33" s="249" t="s">
        <v>350</v>
      </c>
      <c r="C33" s="15">
        <v>3893</v>
      </c>
      <c r="D33" s="15">
        <v>17.5</v>
      </c>
      <c r="E33" s="15">
        <v>145603</v>
      </c>
      <c r="F33" s="15">
        <v>34.9</v>
      </c>
      <c r="G33" s="15">
        <v>37.4</v>
      </c>
      <c r="H33" s="36"/>
    </row>
    <row r="34" spans="1:8" ht="18" customHeight="1">
      <c r="A34" s="15">
        <v>24</v>
      </c>
      <c r="B34" s="249" t="s">
        <v>270</v>
      </c>
      <c r="C34" s="15">
        <v>2136</v>
      </c>
      <c r="D34" s="15" t="s">
        <v>506</v>
      </c>
      <c r="E34" s="15">
        <v>65500</v>
      </c>
      <c r="F34" s="15">
        <v>34.7</v>
      </c>
      <c r="G34" s="15">
        <v>30.7</v>
      </c>
      <c r="H34" s="36"/>
    </row>
    <row r="35" spans="1:8" ht="18" customHeight="1">
      <c r="A35" s="15">
        <v>25</v>
      </c>
      <c r="B35" s="249" t="s">
        <v>271</v>
      </c>
      <c r="C35" s="15">
        <v>1483</v>
      </c>
      <c r="D35" s="15">
        <v>26.2</v>
      </c>
      <c r="E35" s="15">
        <v>49250</v>
      </c>
      <c r="F35" s="15">
        <v>46.6</v>
      </c>
      <c r="G35" s="15">
        <v>33.2</v>
      </c>
      <c r="H35" s="36"/>
    </row>
    <row r="36" spans="1:8" ht="18" customHeight="1">
      <c r="A36" s="15">
        <v>26</v>
      </c>
      <c r="B36" s="249" t="s">
        <v>351</v>
      </c>
      <c r="C36" s="15">
        <v>5069</v>
      </c>
      <c r="D36" s="15">
        <v>23.8</v>
      </c>
      <c r="E36" s="15">
        <v>141663</v>
      </c>
      <c r="F36" s="15">
        <v>32.6</v>
      </c>
      <c r="G36" s="15">
        <v>27.9</v>
      </c>
      <c r="H36" s="36"/>
    </row>
    <row r="37" spans="1:8" ht="18" customHeight="1">
      <c r="A37" s="15">
        <v>27</v>
      </c>
      <c r="B37" s="249" t="s">
        <v>273</v>
      </c>
      <c r="C37" s="15">
        <v>2500</v>
      </c>
      <c r="D37" s="15">
        <v>27.8</v>
      </c>
      <c r="E37" s="15">
        <v>82132</v>
      </c>
      <c r="F37" s="15">
        <v>45.5</v>
      </c>
      <c r="G37" s="15">
        <v>32.8</v>
      </c>
      <c r="H37" s="36"/>
    </row>
    <row r="38" spans="1:8" ht="18" customHeight="1">
      <c r="A38" s="15">
        <v>28</v>
      </c>
      <c r="B38" s="249" t="s">
        <v>274</v>
      </c>
      <c r="C38" s="15">
        <v>23516</v>
      </c>
      <c r="D38" s="15">
        <v>53.4</v>
      </c>
      <c r="E38" s="15">
        <v>363448</v>
      </c>
      <c r="F38" s="15">
        <v>44.7</v>
      </c>
      <c r="G38" s="15">
        <v>15.6</v>
      </c>
      <c r="H38" s="36"/>
    </row>
    <row r="39" spans="1:8" ht="18.75" customHeight="1">
      <c r="A39" s="15">
        <v>29</v>
      </c>
      <c r="B39" s="249" t="s">
        <v>276</v>
      </c>
      <c r="C39" s="15">
        <v>608</v>
      </c>
      <c r="D39" s="15">
        <v>12.2</v>
      </c>
      <c r="E39" s="15">
        <v>16665</v>
      </c>
      <c r="F39" s="15">
        <v>17.6</v>
      </c>
      <c r="G39" s="15">
        <v>27.4</v>
      </c>
      <c r="H39" s="36"/>
    </row>
    <row r="40" spans="1:8" ht="20.25" customHeight="1">
      <c r="A40" s="15">
        <v>30</v>
      </c>
      <c r="B40" s="153" t="s">
        <v>426</v>
      </c>
      <c r="C40" s="15">
        <v>771</v>
      </c>
      <c r="D40" s="15">
        <v>46.3</v>
      </c>
      <c r="E40" s="15">
        <v>12488</v>
      </c>
      <c r="F40" s="15">
        <v>47.9</v>
      </c>
      <c r="G40" s="15">
        <v>16.2</v>
      </c>
      <c r="H40" s="36"/>
    </row>
    <row r="41" spans="1:8" ht="23.25" customHeight="1">
      <c r="A41" s="732"/>
      <c r="B41" s="772" t="s">
        <v>352</v>
      </c>
      <c r="C41" s="737">
        <v>112213</v>
      </c>
      <c r="D41" s="737">
        <v>26.4</v>
      </c>
      <c r="E41" s="737">
        <v>3243591</v>
      </c>
      <c r="F41" s="737" t="s">
        <v>517</v>
      </c>
      <c r="G41" s="737">
        <v>28.9</v>
      </c>
      <c r="H41" s="36"/>
    </row>
    <row r="42" spans="1:8" ht="9.75" customHeight="1">
      <c r="A42" s="732"/>
      <c r="B42" s="772"/>
      <c r="C42" s="737"/>
      <c r="D42" s="737"/>
      <c r="E42" s="737"/>
      <c r="F42" s="737"/>
      <c r="G42" s="737"/>
      <c r="H42" s="36"/>
    </row>
  </sheetData>
  <sheetProtection/>
  <mergeCells count="18">
    <mergeCell ref="A5:A9"/>
    <mergeCell ref="B5:B9"/>
    <mergeCell ref="C5:D7"/>
    <mergeCell ref="E5:F7"/>
    <mergeCell ref="G5:G9"/>
    <mergeCell ref="C8:C9"/>
    <mergeCell ref="D8:D9"/>
    <mergeCell ref="F41:F42"/>
    <mergeCell ref="A3:G4"/>
    <mergeCell ref="G41:G42"/>
    <mergeCell ref="A1:G2"/>
    <mergeCell ref="E8:E9"/>
    <mergeCell ref="F8:F9"/>
    <mergeCell ref="A41:A42"/>
    <mergeCell ref="B41:B42"/>
    <mergeCell ref="C41:C42"/>
    <mergeCell ref="D41:D42"/>
    <mergeCell ref="E41:E42"/>
  </mergeCells>
  <printOptions/>
  <pageMargins left="0.75" right="0.75" top="1" bottom="1" header="0.5" footer="0.5"/>
  <pageSetup horizontalDpi="600" verticalDpi="600" orientation="portrait" paperSize="9" scale="60" r:id="rId1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AG16"/>
  <sheetViews>
    <sheetView tabSelected="1" view="pageBreakPreview" zoomScale="60" zoomScaleNormal="75" zoomScalePageLayoutView="0" workbookViewId="0" topLeftCell="A1">
      <selection activeCell="J34" sqref="J34"/>
    </sheetView>
  </sheetViews>
  <sheetFormatPr defaultColWidth="9.00390625" defaultRowHeight="12.75"/>
  <cols>
    <col min="1" max="1" width="8.625" style="0" customWidth="1"/>
    <col min="2" max="2" width="28.125" style="0" customWidth="1"/>
    <col min="3" max="5" width="23.75390625" style="0" customWidth="1"/>
    <col min="6" max="6" width="26.75390625" style="0" customWidth="1"/>
    <col min="7" max="7" width="23.75390625" style="0" customWidth="1"/>
  </cols>
  <sheetData>
    <row r="1" spans="1:7" ht="24" customHeight="1">
      <c r="A1" s="745" t="s">
        <v>577</v>
      </c>
      <c r="B1" s="746"/>
      <c r="C1" s="746"/>
      <c r="D1" s="746"/>
      <c r="E1" s="746"/>
      <c r="F1" s="746"/>
      <c r="G1" s="746"/>
    </row>
    <row r="2" spans="1:7" ht="20.25">
      <c r="A2" s="631" t="s">
        <v>230</v>
      </c>
      <c r="B2" s="774"/>
      <c r="C2" s="774"/>
      <c r="D2" s="774"/>
      <c r="E2" s="774"/>
      <c r="F2" s="774"/>
      <c r="G2" s="774"/>
    </row>
    <row r="3" spans="1:7" ht="20.25">
      <c r="A3" s="631" t="s">
        <v>231</v>
      </c>
      <c r="B3" s="631"/>
      <c r="C3" s="631"/>
      <c r="D3" s="631"/>
      <c r="E3" s="631"/>
      <c r="F3" s="631"/>
      <c r="G3" s="631"/>
    </row>
    <row r="4" spans="1:7" ht="43.5" customHeight="1">
      <c r="A4" s="17" t="s">
        <v>227</v>
      </c>
      <c r="B4" s="17" t="s">
        <v>207</v>
      </c>
      <c r="C4" s="17" t="s">
        <v>208</v>
      </c>
      <c r="D4" s="17" t="s">
        <v>206</v>
      </c>
      <c r="E4" s="17" t="s">
        <v>188</v>
      </c>
      <c r="F4" s="17" t="s">
        <v>232</v>
      </c>
      <c r="G4" s="17" t="s">
        <v>209</v>
      </c>
    </row>
    <row r="5" spans="1:9" ht="20.25">
      <c r="A5" s="18">
        <v>1</v>
      </c>
      <c r="B5" s="18">
        <v>2</v>
      </c>
      <c r="C5" s="18">
        <v>3</v>
      </c>
      <c r="D5" s="18">
        <v>4</v>
      </c>
      <c r="E5" s="18">
        <v>5</v>
      </c>
      <c r="F5" s="18">
        <v>6</v>
      </c>
      <c r="G5" s="18">
        <v>7</v>
      </c>
      <c r="I5" s="1"/>
    </row>
    <row r="6" spans="1:9" ht="37.5" customHeight="1">
      <c r="A6" s="231">
        <v>1</v>
      </c>
      <c r="B6" s="231" t="s">
        <v>242</v>
      </c>
      <c r="C6" s="91">
        <v>926</v>
      </c>
      <c r="D6" s="91">
        <v>14214989</v>
      </c>
      <c r="E6" s="91">
        <v>644566</v>
      </c>
      <c r="F6" s="91">
        <v>12412497</v>
      </c>
      <c r="G6" s="278">
        <v>1492</v>
      </c>
      <c r="I6" s="225"/>
    </row>
    <row r="7" spans="1:7" ht="54.75" customHeight="1">
      <c r="A7" s="231">
        <v>2</v>
      </c>
      <c r="B7" s="231" t="s">
        <v>210</v>
      </c>
      <c r="C7" s="91">
        <v>771</v>
      </c>
      <c r="D7" s="91">
        <v>8074901</v>
      </c>
      <c r="E7" s="91">
        <v>151440</v>
      </c>
      <c r="F7" s="91">
        <v>2471354</v>
      </c>
      <c r="G7" s="91">
        <v>715</v>
      </c>
    </row>
    <row r="8" spans="1:7" ht="31.5" customHeight="1">
      <c r="A8" s="231">
        <v>3</v>
      </c>
      <c r="B8" s="231" t="s">
        <v>211</v>
      </c>
      <c r="C8" s="91">
        <v>32</v>
      </c>
      <c r="D8" s="91">
        <v>791836</v>
      </c>
      <c r="E8" s="91">
        <v>14884</v>
      </c>
      <c r="F8" s="91">
        <v>287958</v>
      </c>
      <c r="G8" s="91">
        <v>39</v>
      </c>
    </row>
    <row r="9" spans="1:7" ht="40.5" customHeight="1">
      <c r="A9" s="231">
        <v>4</v>
      </c>
      <c r="B9" s="231" t="s">
        <v>212</v>
      </c>
      <c r="C9" s="407">
        <v>26</v>
      </c>
      <c r="D9" s="91">
        <v>3526835</v>
      </c>
      <c r="E9" s="91">
        <v>64658</v>
      </c>
      <c r="F9" s="91">
        <v>3885633</v>
      </c>
      <c r="G9" s="91">
        <v>209</v>
      </c>
    </row>
    <row r="10" spans="1:8" ht="42.75" customHeight="1">
      <c r="A10" s="231">
        <v>5</v>
      </c>
      <c r="B10" s="231" t="s">
        <v>213</v>
      </c>
      <c r="C10" s="466">
        <v>27</v>
      </c>
      <c r="D10" s="466">
        <v>370545</v>
      </c>
      <c r="E10" s="466">
        <v>21088</v>
      </c>
      <c r="F10" s="466">
        <v>453725</v>
      </c>
      <c r="G10" s="466">
        <v>47</v>
      </c>
      <c r="H10" s="370"/>
    </row>
    <row r="11" spans="1:7" ht="37.5">
      <c r="A11" s="231">
        <v>6</v>
      </c>
      <c r="B11" s="231" t="s">
        <v>214</v>
      </c>
      <c r="C11" s="466">
        <v>7</v>
      </c>
      <c r="D11" s="466">
        <v>252172</v>
      </c>
      <c r="E11" s="466">
        <v>4574</v>
      </c>
      <c r="F11" s="466">
        <v>169211</v>
      </c>
      <c r="G11" s="466">
        <v>12</v>
      </c>
    </row>
    <row r="12" spans="1:9" ht="40.5" customHeight="1">
      <c r="A12" s="231">
        <v>7</v>
      </c>
      <c r="B12" s="231" t="s">
        <v>215</v>
      </c>
      <c r="C12" s="466">
        <v>3</v>
      </c>
      <c r="D12" s="466">
        <v>19292</v>
      </c>
      <c r="E12" s="466">
        <v>2511</v>
      </c>
      <c r="F12" s="466">
        <v>36601</v>
      </c>
      <c r="G12" s="466">
        <v>5</v>
      </c>
      <c r="I12" s="369"/>
    </row>
    <row r="13" spans="1:7" ht="41.25" customHeight="1">
      <c r="A13" s="231">
        <v>8</v>
      </c>
      <c r="B13" s="231" t="s">
        <v>216</v>
      </c>
      <c r="C13" s="466">
        <v>3</v>
      </c>
      <c r="D13" s="466">
        <v>83392</v>
      </c>
      <c r="E13" s="466">
        <v>2295</v>
      </c>
      <c r="F13" s="466">
        <v>30148</v>
      </c>
      <c r="G13" s="466">
        <v>5</v>
      </c>
    </row>
    <row r="14" spans="1:7" ht="43.5" customHeight="1">
      <c r="A14" s="467">
        <v>9</v>
      </c>
      <c r="B14" s="467" t="s">
        <v>217</v>
      </c>
      <c r="C14" s="468">
        <v>4</v>
      </c>
      <c r="D14" s="468">
        <v>57903</v>
      </c>
      <c r="E14" s="468">
        <v>4161</v>
      </c>
      <c r="F14" s="468">
        <v>44697</v>
      </c>
      <c r="G14" s="468">
        <v>6</v>
      </c>
    </row>
    <row r="15" spans="1:33" s="7" customFormat="1" ht="40.5" customHeight="1">
      <c r="A15" s="469"/>
      <c r="B15" s="501" t="s">
        <v>107</v>
      </c>
      <c r="C15" s="508">
        <f>SUM(C6:C14)</f>
        <v>1799</v>
      </c>
      <c r="D15" s="508">
        <f>SUM(D6:D14)</f>
        <v>27391865</v>
      </c>
      <c r="E15" s="508">
        <f>SUM(E6:E14)</f>
        <v>910177</v>
      </c>
      <c r="F15" s="508">
        <f>SUM(F6:F14)</f>
        <v>19791824</v>
      </c>
      <c r="G15" s="508">
        <f>SUM(G6:G14)</f>
        <v>2530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</row>
    <row r="16" ht="20.25">
      <c r="A16" s="66"/>
    </row>
  </sheetData>
  <sheetProtection/>
  <mergeCells count="3">
    <mergeCell ref="A1:G1"/>
    <mergeCell ref="A3:G3"/>
    <mergeCell ref="A2:G2"/>
  </mergeCells>
  <printOptions/>
  <pageMargins left="2.41" right="0.75" top="0.29" bottom="1" header="0.23" footer="0.5"/>
  <pageSetup horizontalDpi="600" verticalDpi="600" orientation="landscape" paperSize="9" scale="66" r:id="rId1"/>
  <ignoredErrors>
    <ignoredError sqref="C15:G15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L44"/>
  <sheetViews>
    <sheetView view="pageBreakPreview" zoomScale="75" zoomScaleNormal="75" zoomScaleSheetLayoutView="75" zoomScalePageLayoutView="0" workbookViewId="0" topLeftCell="A22">
      <selection activeCell="C23" sqref="C23"/>
    </sheetView>
  </sheetViews>
  <sheetFormatPr defaultColWidth="9.00390625" defaultRowHeight="12.75"/>
  <cols>
    <col min="1" max="1" width="6.25390625" style="0" customWidth="1"/>
    <col min="2" max="2" width="31.00390625" style="0" customWidth="1"/>
    <col min="3" max="3" width="15.75390625" style="0" customWidth="1"/>
    <col min="4" max="11" width="12.75390625" style="0" customWidth="1"/>
  </cols>
  <sheetData>
    <row r="1" spans="1:11" s="13" customFormat="1" ht="20.25">
      <c r="A1" s="630" t="s">
        <v>189</v>
      </c>
      <c r="B1" s="630"/>
      <c r="C1" s="630"/>
      <c r="D1" s="630"/>
      <c r="E1" s="630"/>
      <c r="F1" s="630"/>
      <c r="G1" s="630"/>
      <c r="H1" s="630"/>
      <c r="I1" s="630"/>
      <c r="J1" s="630"/>
      <c r="K1" s="630"/>
    </row>
    <row r="2" spans="1:12" s="13" customFormat="1" ht="20.25">
      <c r="A2" s="631" t="s">
        <v>195</v>
      </c>
      <c r="B2" s="631"/>
      <c r="C2" s="631"/>
      <c r="D2" s="631"/>
      <c r="E2" s="631"/>
      <c r="F2" s="631"/>
      <c r="G2" s="631"/>
      <c r="H2" s="631"/>
      <c r="I2" s="631"/>
      <c r="J2" s="631"/>
      <c r="K2" s="631"/>
      <c r="L2" s="36"/>
    </row>
    <row r="3" spans="1:11" s="13" customFormat="1" ht="18" customHeight="1">
      <c r="A3" s="627" t="s">
        <v>228</v>
      </c>
      <c r="B3" s="627" t="s">
        <v>3</v>
      </c>
      <c r="C3" s="627" t="s">
        <v>30</v>
      </c>
      <c r="D3" s="632" t="s">
        <v>204</v>
      </c>
      <c r="E3" s="632"/>
      <c r="F3" s="632"/>
      <c r="G3" s="632"/>
      <c r="H3" s="632"/>
      <c r="I3" s="632"/>
      <c r="J3" s="632"/>
      <c r="K3" s="632"/>
    </row>
    <row r="4" spans="1:11" s="13" customFormat="1" ht="38.25" customHeight="1">
      <c r="A4" s="627"/>
      <c r="B4" s="627"/>
      <c r="C4" s="627"/>
      <c r="D4" s="116" t="s">
        <v>567</v>
      </c>
      <c r="E4" s="17" t="s">
        <v>31</v>
      </c>
      <c r="F4" s="116" t="s">
        <v>568</v>
      </c>
      <c r="G4" s="116" t="s">
        <v>31</v>
      </c>
      <c r="H4" s="116" t="s">
        <v>569</v>
      </c>
      <c r="I4" s="116" t="s">
        <v>31</v>
      </c>
      <c r="J4" s="116" t="s">
        <v>367</v>
      </c>
      <c r="K4" s="17" t="s">
        <v>31</v>
      </c>
    </row>
    <row r="5" spans="1:11" s="126" customFormat="1" ht="20.25" customHeight="1">
      <c r="A5" s="325">
        <v>1</v>
      </c>
      <c r="B5" s="325">
        <v>2</v>
      </c>
      <c r="C5" s="325">
        <v>3</v>
      </c>
      <c r="D5" s="549">
        <v>4</v>
      </c>
      <c r="E5" s="325">
        <v>5</v>
      </c>
      <c r="F5" s="549">
        <v>6</v>
      </c>
      <c r="G5" s="549">
        <v>7</v>
      </c>
      <c r="H5" s="549">
        <v>8</v>
      </c>
      <c r="I5" s="549">
        <v>9</v>
      </c>
      <c r="J5" s="549">
        <v>10</v>
      </c>
      <c r="K5" s="549">
        <v>11</v>
      </c>
    </row>
    <row r="6" spans="1:11" ht="20.25" customHeight="1">
      <c r="A6" s="12">
        <v>1</v>
      </c>
      <c r="B6" s="79" t="s">
        <v>247</v>
      </c>
      <c r="C6" s="12" t="s">
        <v>519</v>
      </c>
      <c r="D6" s="34">
        <v>2</v>
      </c>
      <c r="E6" s="12">
        <v>4.7</v>
      </c>
      <c r="F6" s="34">
        <v>26</v>
      </c>
      <c r="G6" s="34">
        <v>62</v>
      </c>
      <c r="H6" s="34">
        <v>14</v>
      </c>
      <c r="I6" s="34">
        <v>33.3</v>
      </c>
      <c r="J6" s="34"/>
      <c r="K6" s="34"/>
    </row>
    <row r="7" spans="1:11" ht="20.25" customHeight="1">
      <c r="A7" s="12">
        <v>2</v>
      </c>
      <c r="B7" s="79" t="s">
        <v>248</v>
      </c>
      <c r="C7" s="12">
        <v>38</v>
      </c>
      <c r="D7" s="34"/>
      <c r="E7" s="75"/>
      <c r="F7" s="34">
        <v>31</v>
      </c>
      <c r="G7" s="44">
        <v>82</v>
      </c>
      <c r="H7" s="34">
        <v>7</v>
      </c>
      <c r="I7" s="32">
        <v>18.4</v>
      </c>
      <c r="J7" s="34"/>
      <c r="K7" s="32"/>
    </row>
    <row r="8" spans="1:11" ht="18.75">
      <c r="A8" s="11">
        <v>3</v>
      </c>
      <c r="B8" s="155" t="s">
        <v>249</v>
      </c>
      <c r="C8" s="169">
        <v>33</v>
      </c>
      <c r="D8" s="44">
        <v>5</v>
      </c>
      <c r="E8" s="389">
        <v>15.2</v>
      </c>
      <c r="F8" s="44">
        <v>22</v>
      </c>
      <c r="G8" s="32">
        <v>67</v>
      </c>
      <c r="H8" s="44">
        <v>5</v>
      </c>
      <c r="I8" s="32">
        <v>15.2</v>
      </c>
      <c r="J8" s="44">
        <v>1</v>
      </c>
      <c r="K8" s="32">
        <v>3</v>
      </c>
    </row>
    <row r="9" spans="1:11" ht="18.75">
      <c r="A9" s="11">
        <v>4</v>
      </c>
      <c r="B9" s="155" t="s">
        <v>250</v>
      </c>
      <c r="C9" s="12">
        <v>35</v>
      </c>
      <c r="D9" s="34">
        <v>2</v>
      </c>
      <c r="E9" s="76">
        <v>6</v>
      </c>
      <c r="F9" s="77">
        <v>33</v>
      </c>
      <c r="G9" s="77">
        <v>94</v>
      </c>
      <c r="H9" s="77"/>
      <c r="I9" s="77"/>
      <c r="J9" s="34"/>
      <c r="K9" s="32"/>
    </row>
    <row r="10" spans="1:11" ht="18.75">
      <c r="A10" s="11">
        <v>5</v>
      </c>
      <c r="B10" s="155" t="s">
        <v>251</v>
      </c>
      <c r="C10" s="12">
        <v>42</v>
      </c>
      <c r="D10" s="34">
        <v>1</v>
      </c>
      <c r="E10" s="75">
        <v>2.4</v>
      </c>
      <c r="F10" s="34">
        <v>40</v>
      </c>
      <c r="G10" s="32">
        <v>95.2</v>
      </c>
      <c r="H10" s="34">
        <v>1</v>
      </c>
      <c r="I10" s="32">
        <v>2.4</v>
      </c>
      <c r="J10" s="34"/>
      <c r="K10" s="32"/>
    </row>
    <row r="11" spans="1:11" ht="18.75">
      <c r="A11" s="11">
        <v>6</v>
      </c>
      <c r="B11" s="155" t="s">
        <v>252</v>
      </c>
      <c r="C11" s="12" t="s">
        <v>520</v>
      </c>
      <c r="D11" s="34">
        <v>3</v>
      </c>
      <c r="E11" s="75">
        <v>10.3</v>
      </c>
      <c r="F11" s="34">
        <v>16</v>
      </c>
      <c r="G11" s="32">
        <v>55.2</v>
      </c>
      <c r="H11" s="34">
        <v>9</v>
      </c>
      <c r="I11" s="44">
        <v>32</v>
      </c>
      <c r="J11" s="34"/>
      <c r="K11" s="32"/>
    </row>
    <row r="12" spans="1:11" ht="18.75">
      <c r="A12" s="12">
        <v>7</v>
      </c>
      <c r="B12" s="156" t="s">
        <v>253</v>
      </c>
      <c r="C12" s="12">
        <v>36</v>
      </c>
      <c r="D12" s="34">
        <v>2</v>
      </c>
      <c r="E12" s="75">
        <v>6</v>
      </c>
      <c r="F12" s="34">
        <v>15</v>
      </c>
      <c r="G12" s="32">
        <v>42</v>
      </c>
      <c r="H12" s="34">
        <v>19</v>
      </c>
      <c r="I12" s="32">
        <v>53</v>
      </c>
      <c r="J12" s="34"/>
      <c r="K12" s="32"/>
    </row>
    <row r="13" spans="1:11" ht="18.75">
      <c r="A13" s="11">
        <v>8</v>
      </c>
      <c r="B13" s="155" t="s">
        <v>254</v>
      </c>
      <c r="C13" s="12">
        <v>37</v>
      </c>
      <c r="D13" s="34">
        <v>1</v>
      </c>
      <c r="E13" s="75">
        <v>2.7</v>
      </c>
      <c r="F13" s="34">
        <v>15</v>
      </c>
      <c r="G13" s="32">
        <v>40.5</v>
      </c>
      <c r="H13" s="34">
        <v>21</v>
      </c>
      <c r="I13" s="32">
        <v>56.8</v>
      </c>
      <c r="J13" s="34"/>
      <c r="K13" s="32"/>
    </row>
    <row r="14" spans="1:11" ht="18.75">
      <c r="A14" s="11">
        <v>9</v>
      </c>
      <c r="B14" s="155" t="s">
        <v>255</v>
      </c>
      <c r="C14" s="12">
        <v>27</v>
      </c>
      <c r="D14" s="34">
        <v>2</v>
      </c>
      <c r="E14" s="12">
        <v>7</v>
      </c>
      <c r="F14" s="34">
        <v>19</v>
      </c>
      <c r="G14" s="34">
        <v>48</v>
      </c>
      <c r="H14" s="34">
        <v>6</v>
      </c>
      <c r="I14" s="34">
        <v>22</v>
      </c>
      <c r="J14" s="385"/>
      <c r="K14" s="385"/>
    </row>
    <row r="15" spans="1:11" ht="18.75">
      <c r="A15" s="11">
        <v>10</v>
      </c>
      <c r="B15" s="153" t="s">
        <v>256</v>
      </c>
      <c r="C15" s="12">
        <v>36</v>
      </c>
      <c r="D15" s="34">
        <v>4</v>
      </c>
      <c r="E15" s="12">
        <v>11</v>
      </c>
      <c r="F15" s="34">
        <v>23</v>
      </c>
      <c r="G15" s="34">
        <v>64</v>
      </c>
      <c r="H15" s="34">
        <v>9</v>
      </c>
      <c r="I15" s="34">
        <v>25</v>
      </c>
      <c r="J15" s="34"/>
      <c r="K15" s="34"/>
    </row>
    <row r="16" spans="1:11" ht="18.75">
      <c r="A16" s="11">
        <v>11</v>
      </c>
      <c r="B16" s="153" t="s">
        <v>257</v>
      </c>
      <c r="C16" s="111" t="s">
        <v>523</v>
      </c>
      <c r="D16" s="172">
        <v>1</v>
      </c>
      <c r="E16" s="170">
        <v>2.8</v>
      </c>
      <c r="F16" s="172">
        <v>33</v>
      </c>
      <c r="G16" s="432">
        <v>97</v>
      </c>
      <c r="H16" s="172"/>
      <c r="I16" s="173"/>
      <c r="J16" s="172"/>
      <c r="K16" s="173"/>
    </row>
    <row r="17" spans="1:11" ht="18.75" customHeight="1">
      <c r="A17" s="11">
        <v>12</v>
      </c>
      <c r="B17" s="153" t="s">
        <v>258</v>
      </c>
      <c r="C17" s="12">
        <v>41</v>
      </c>
      <c r="D17" s="34">
        <v>1</v>
      </c>
      <c r="E17" s="12">
        <v>2.4</v>
      </c>
      <c r="F17" s="34">
        <v>18</v>
      </c>
      <c r="G17" s="34">
        <v>44</v>
      </c>
      <c r="H17" s="34">
        <v>20</v>
      </c>
      <c r="I17" s="34">
        <v>49</v>
      </c>
      <c r="J17" s="34">
        <v>2</v>
      </c>
      <c r="K17" s="34">
        <v>4.9</v>
      </c>
    </row>
    <row r="18" spans="1:11" ht="16.5" customHeight="1">
      <c r="A18" s="11">
        <v>13</v>
      </c>
      <c r="B18" s="155" t="s">
        <v>259</v>
      </c>
      <c r="C18" s="12">
        <v>24</v>
      </c>
      <c r="D18" s="34"/>
      <c r="E18" s="31"/>
      <c r="F18" s="34">
        <v>24</v>
      </c>
      <c r="G18" s="44">
        <v>100</v>
      </c>
      <c r="H18" s="44"/>
      <c r="I18" s="44"/>
      <c r="J18" s="44"/>
      <c r="K18" s="44"/>
    </row>
    <row r="19" spans="1:11" ht="18.75">
      <c r="A19" s="11">
        <v>14</v>
      </c>
      <c r="B19" s="155" t="s">
        <v>260</v>
      </c>
      <c r="C19" s="12" t="s">
        <v>521</v>
      </c>
      <c r="D19" s="34">
        <v>2</v>
      </c>
      <c r="E19" s="31">
        <v>4</v>
      </c>
      <c r="F19" s="34">
        <v>47</v>
      </c>
      <c r="G19" s="44">
        <v>96</v>
      </c>
      <c r="H19" s="34"/>
      <c r="I19" s="32"/>
      <c r="J19" s="34"/>
      <c r="K19" s="32"/>
    </row>
    <row r="20" spans="1:11" ht="18.75">
      <c r="A20" s="11">
        <v>15</v>
      </c>
      <c r="B20" s="155" t="s">
        <v>261</v>
      </c>
      <c r="C20" s="12">
        <v>30</v>
      </c>
      <c r="D20" s="34">
        <v>1</v>
      </c>
      <c r="E20" s="75">
        <v>3.3</v>
      </c>
      <c r="F20" s="34">
        <v>12</v>
      </c>
      <c r="G20" s="32">
        <v>40</v>
      </c>
      <c r="H20" s="34">
        <v>17</v>
      </c>
      <c r="I20" s="32">
        <v>56.7</v>
      </c>
      <c r="J20" s="34"/>
      <c r="K20" s="32"/>
    </row>
    <row r="21" spans="1:11" ht="18.75">
      <c r="A21" s="11">
        <v>16</v>
      </c>
      <c r="B21" s="155" t="s">
        <v>262</v>
      </c>
      <c r="C21" s="12">
        <v>18</v>
      </c>
      <c r="D21" s="34"/>
      <c r="E21" s="12"/>
      <c r="F21" s="34">
        <v>11</v>
      </c>
      <c r="G21" s="34">
        <v>61</v>
      </c>
      <c r="H21" s="34">
        <v>7</v>
      </c>
      <c r="I21" s="34">
        <v>39</v>
      </c>
      <c r="J21" s="34"/>
      <c r="K21" s="34"/>
    </row>
    <row r="22" spans="1:11" ht="18.75">
      <c r="A22" s="11">
        <v>17</v>
      </c>
      <c r="B22" s="153" t="s">
        <v>263</v>
      </c>
      <c r="C22" s="12" t="s">
        <v>519</v>
      </c>
      <c r="D22" s="34">
        <v>2</v>
      </c>
      <c r="E22" s="31">
        <v>5</v>
      </c>
      <c r="F22" s="34">
        <v>18</v>
      </c>
      <c r="G22" s="44">
        <v>43</v>
      </c>
      <c r="H22" s="34">
        <v>20</v>
      </c>
      <c r="I22" s="44">
        <v>48</v>
      </c>
      <c r="J22" s="34">
        <v>2</v>
      </c>
      <c r="K22" s="44">
        <v>5</v>
      </c>
    </row>
    <row r="23" spans="1:11" ht="18.75">
      <c r="A23" s="11">
        <v>18</v>
      </c>
      <c r="B23" s="155" t="s">
        <v>264</v>
      </c>
      <c r="C23" s="12" t="s">
        <v>526</v>
      </c>
      <c r="D23" s="34">
        <v>2</v>
      </c>
      <c r="E23" s="76">
        <v>7</v>
      </c>
      <c r="F23" s="77">
        <v>10</v>
      </c>
      <c r="G23" s="77">
        <v>33</v>
      </c>
      <c r="H23" s="77">
        <v>11</v>
      </c>
      <c r="I23" s="77">
        <v>37</v>
      </c>
      <c r="J23" s="77">
        <v>6</v>
      </c>
      <c r="K23" s="77">
        <v>21</v>
      </c>
    </row>
    <row r="24" spans="1:11" ht="18.75">
      <c r="A24" s="11">
        <v>19</v>
      </c>
      <c r="B24" s="154" t="s">
        <v>265</v>
      </c>
      <c r="C24" s="12">
        <v>34</v>
      </c>
      <c r="D24" s="34">
        <v>2</v>
      </c>
      <c r="E24" s="75">
        <v>5.9</v>
      </c>
      <c r="F24" s="34">
        <v>32</v>
      </c>
      <c r="G24" s="44">
        <v>94</v>
      </c>
      <c r="H24" s="34"/>
      <c r="I24" s="32"/>
      <c r="J24" s="34"/>
      <c r="K24" s="32"/>
    </row>
    <row r="25" spans="1:11" ht="18.75">
      <c r="A25" s="11">
        <v>20</v>
      </c>
      <c r="B25" s="155" t="s">
        <v>266</v>
      </c>
      <c r="C25" s="12">
        <v>29</v>
      </c>
      <c r="D25" s="34">
        <v>1</v>
      </c>
      <c r="E25" s="75">
        <v>3.4</v>
      </c>
      <c r="F25" s="34">
        <v>17</v>
      </c>
      <c r="G25" s="32">
        <v>59</v>
      </c>
      <c r="H25" s="34">
        <v>8</v>
      </c>
      <c r="I25" s="32">
        <v>27.6</v>
      </c>
      <c r="J25" s="34">
        <v>3</v>
      </c>
      <c r="K25" s="32">
        <v>10.3</v>
      </c>
    </row>
    <row r="26" spans="1:11" ht="18.75">
      <c r="A26" s="11">
        <v>21</v>
      </c>
      <c r="B26" s="153" t="s">
        <v>267</v>
      </c>
      <c r="C26" s="34">
        <v>26</v>
      </c>
      <c r="D26" s="34">
        <v>2</v>
      </c>
      <c r="E26" s="77">
        <v>7.7</v>
      </c>
      <c r="F26" s="34">
        <v>24</v>
      </c>
      <c r="G26" s="137" t="s">
        <v>454</v>
      </c>
      <c r="H26" s="34"/>
      <c r="I26" s="137"/>
      <c r="J26" s="34"/>
      <c r="K26" s="137"/>
    </row>
    <row r="27" spans="1:11" ht="18.75">
      <c r="A27" s="11">
        <v>22</v>
      </c>
      <c r="B27" s="154" t="s">
        <v>268</v>
      </c>
      <c r="C27" s="12">
        <v>36</v>
      </c>
      <c r="D27" s="34">
        <v>32</v>
      </c>
      <c r="E27" s="75">
        <v>89</v>
      </c>
      <c r="F27" s="34">
        <v>4</v>
      </c>
      <c r="G27" s="44">
        <v>11</v>
      </c>
      <c r="H27" s="34"/>
      <c r="I27" s="32"/>
      <c r="J27" s="34"/>
      <c r="K27" s="32"/>
    </row>
    <row r="28" spans="1:11" ht="18.75">
      <c r="A28" s="11">
        <v>23</v>
      </c>
      <c r="B28" s="155" t="s">
        <v>269</v>
      </c>
      <c r="C28" s="12" t="s">
        <v>533</v>
      </c>
      <c r="D28" s="34">
        <v>2</v>
      </c>
      <c r="E28" s="31">
        <v>5</v>
      </c>
      <c r="F28" s="34">
        <v>34</v>
      </c>
      <c r="G28" s="44">
        <v>77</v>
      </c>
      <c r="H28" s="34">
        <v>8</v>
      </c>
      <c r="I28" s="32">
        <v>18.2</v>
      </c>
      <c r="J28" s="34"/>
      <c r="K28" s="32"/>
    </row>
    <row r="29" spans="1:11" ht="18.75">
      <c r="A29" s="12">
        <v>24</v>
      </c>
      <c r="B29" s="79" t="s">
        <v>270</v>
      </c>
      <c r="C29" s="12">
        <v>23</v>
      </c>
      <c r="D29" s="34">
        <v>6</v>
      </c>
      <c r="E29" s="75">
        <v>26</v>
      </c>
      <c r="F29" s="34">
        <v>7</v>
      </c>
      <c r="G29" s="32">
        <v>30.4</v>
      </c>
      <c r="H29" s="34">
        <v>9</v>
      </c>
      <c r="I29" s="32">
        <v>39.1</v>
      </c>
      <c r="J29" s="34">
        <v>1</v>
      </c>
      <c r="K29" s="32">
        <v>4.3</v>
      </c>
    </row>
    <row r="30" spans="1:11" ht="18.75">
      <c r="A30" s="11">
        <v>25</v>
      </c>
      <c r="B30" s="155" t="s">
        <v>271</v>
      </c>
      <c r="C30" s="12">
        <v>19</v>
      </c>
      <c r="D30" s="253">
        <v>5</v>
      </c>
      <c r="E30" s="253">
        <v>26.3</v>
      </c>
      <c r="F30" s="253">
        <v>4</v>
      </c>
      <c r="G30" s="253">
        <v>21.1</v>
      </c>
      <c r="H30" s="253">
        <v>7</v>
      </c>
      <c r="I30" s="253">
        <v>36.8</v>
      </c>
      <c r="J30" s="253">
        <v>3</v>
      </c>
      <c r="K30" s="253">
        <v>15.8</v>
      </c>
    </row>
    <row r="31" spans="1:11" ht="18.75">
      <c r="A31" s="11">
        <v>26</v>
      </c>
      <c r="B31" s="153" t="s">
        <v>272</v>
      </c>
      <c r="C31" s="12">
        <v>41</v>
      </c>
      <c r="D31" s="34">
        <v>1</v>
      </c>
      <c r="E31" s="75">
        <v>2.4</v>
      </c>
      <c r="F31" s="34">
        <v>38</v>
      </c>
      <c r="G31" s="44">
        <v>93</v>
      </c>
      <c r="H31" s="34">
        <v>2</v>
      </c>
      <c r="I31" s="44">
        <v>5</v>
      </c>
      <c r="J31" s="34"/>
      <c r="K31" s="32"/>
    </row>
    <row r="32" spans="1:11" ht="18.75">
      <c r="A32" s="11">
        <v>27</v>
      </c>
      <c r="B32" s="155" t="s">
        <v>273</v>
      </c>
      <c r="C32" s="12">
        <v>23</v>
      </c>
      <c r="D32" s="34">
        <v>2</v>
      </c>
      <c r="E32" s="75">
        <v>8.7</v>
      </c>
      <c r="F32" s="34">
        <v>12</v>
      </c>
      <c r="G32" s="77">
        <v>52.2</v>
      </c>
      <c r="H32" s="34">
        <v>8</v>
      </c>
      <c r="I32" s="32">
        <v>34.8</v>
      </c>
      <c r="J32" s="34">
        <v>1</v>
      </c>
      <c r="K32" s="32">
        <v>4.3</v>
      </c>
    </row>
    <row r="33" spans="1:11" ht="18.75">
      <c r="A33" s="11">
        <v>28</v>
      </c>
      <c r="B33" s="155" t="s">
        <v>274</v>
      </c>
      <c r="C33" s="34">
        <v>17</v>
      </c>
      <c r="D33" s="34">
        <v>12</v>
      </c>
      <c r="E33" s="44">
        <v>71</v>
      </c>
      <c r="F33" s="34">
        <v>5</v>
      </c>
      <c r="G33" s="44">
        <v>29</v>
      </c>
      <c r="H33" s="34"/>
      <c r="I33" s="32"/>
      <c r="J33" s="34"/>
      <c r="K33" s="32"/>
    </row>
    <row r="34" spans="1:11" ht="18.75">
      <c r="A34" s="11">
        <v>29</v>
      </c>
      <c r="B34" s="155" t="s">
        <v>275</v>
      </c>
      <c r="C34" s="34">
        <v>1</v>
      </c>
      <c r="D34" s="34"/>
      <c r="E34" s="12"/>
      <c r="F34" s="34">
        <v>1</v>
      </c>
      <c r="G34" s="34">
        <v>100</v>
      </c>
      <c r="H34" s="34"/>
      <c r="I34" s="34"/>
      <c r="J34" s="34"/>
      <c r="K34" s="34"/>
    </row>
    <row r="35" spans="1:11" ht="18.75">
      <c r="A35" s="83">
        <v>30</v>
      </c>
      <c r="B35" s="155" t="s">
        <v>276</v>
      </c>
      <c r="C35" s="12">
        <v>1</v>
      </c>
      <c r="D35" s="34">
        <v>1</v>
      </c>
      <c r="E35" s="12">
        <v>100</v>
      </c>
      <c r="F35" s="34"/>
      <c r="G35" s="34"/>
      <c r="H35" s="34"/>
      <c r="I35" s="34"/>
      <c r="J35" s="34"/>
      <c r="K35" s="34"/>
    </row>
    <row r="36" spans="1:11" ht="18.75">
      <c r="A36" s="11">
        <v>31</v>
      </c>
      <c r="B36" s="153" t="s">
        <v>426</v>
      </c>
      <c r="C36" s="12">
        <v>2</v>
      </c>
      <c r="D36" s="34">
        <v>2</v>
      </c>
      <c r="E36" s="12">
        <v>100</v>
      </c>
      <c r="F36" s="34"/>
      <c r="G36" s="34"/>
      <c r="H36" s="34"/>
      <c r="I36" s="34"/>
      <c r="J36" s="34"/>
      <c r="K36" s="34"/>
    </row>
    <row r="37" spans="1:11" ht="18.75">
      <c r="A37" s="11">
        <v>32</v>
      </c>
      <c r="B37" s="153" t="s">
        <v>277</v>
      </c>
      <c r="C37" s="12">
        <v>3</v>
      </c>
      <c r="D37" s="34">
        <v>3</v>
      </c>
      <c r="E37" s="12">
        <v>100</v>
      </c>
      <c r="F37" s="34"/>
      <c r="G37" s="34"/>
      <c r="H37" s="34"/>
      <c r="I37" s="34"/>
      <c r="J37" s="34"/>
      <c r="K37" s="34"/>
    </row>
    <row r="38" spans="1:11" ht="19.5">
      <c r="A38" s="12"/>
      <c r="B38" s="171" t="s">
        <v>283</v>
      </c>
      <c r="C38" s="165">
        <v>920</v>
      </c>
      <c r="D38" s="193">
        <f>SUM(D6:D37)</f>
        <v>102</v>
      </c>
      <c r="E38" s="165">
        <v>11.1</v>
      </c>
      <c r="F38" s="193">
        <f>SUM(F6:F37)</f>
        <v>591</v>
      </c>
      <c r="G38" s="193">
        <v>64</v>
      </c>
      <c r="H38" s="193">
        <f>SUM(H6:H37)</f>
        <v>208</v>
      </c>
      <c r="I38" s="193">
        <v>23</v>
      </c>
      <c r="J38" s="479">
        <f>SUM(J8:J37)</f>
        <v>19</v>
      </c>
      <c r="K38" s="193">
        <v>2.1</v>
      </c>
    </row>
    <row r="43" spans="2:3" ht="15.75">
      <c r="B43" s="523" t="s">
        <v>522</v>
      </c>
      <c r="C43" s="523"/>
    </row>
    <row r="44" spans="2:3" ht="15.75">
      <c r="B44" s="523" t="s">
        <v>534</v>
      </c>
      <c r="C44" s="523"/>
    </row>
  </sheetData>
  <sheetProtection/>
  <mergeCells count="6">
    <mergeCell ref="A1:K1"/>
    <mergeCell ref="A2:K2"/>
    <mergeCell ref="A3:A4"/>
    <mergeCell ref="D3:K3"/>
    <mergeCell ref="C3:C4"/>
    <mergeCell ref="B3:B4"/>
  </mergeCells>
  <printOptions horizontalCentered="1" verticalCentered="1"/>
  <pageMargins left="1.04" right="0.7480314960629921" top="0.52" bottom="0.2" header="0.5118110236220472" footer="0.18"/>
  <pageSetup horizontalDpi="300" verticalDpi="300" orientation="landscape" paperSize="9" scale="60" r:id="rId1"/>
  <ignoredErrors>
    <ignoredError sqref="G26" numberStoredAsText="1"/>
    <ignoredError sqref="F38 D38 H38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L45"/>
  <sheetViews>
    <sheetView view="pageBreakPreview" zoomScale="60" zoomScaleNormal="75" zoomScalePageLayoutView="0" workbookViewId="0" topLeftCell="A24">
      <selection activeCell="B41" sqref="B41"/>
    </sheetView>
  </sheetViews>
  <sheetFormatPr defaultColWidth="9.00390625" defaultRowHeight="12.75"/>
  <cols>
    <col min="1" max="1" width="6.25390625" style="0" customWidth="1"/>
    <col min="2" max="2" width="32.125" style="0" customWidth="1"/>
    <col min="3" max="7" width="12.75390625" style="0" customWidth="1"/>
    <col min="8" max="8" width="13.125" style="0" customWidth="1"/>
    <col min="9" max="10" width="12.75390625" style="0" customWidth="1"/>
    <col min="11" max="11" width="13.25390625" style="0" customWidth="1"/>
  </cols>
  <sheetData>
    <row r="1" spans="1:11" ht="20.25">
      <c r="A1" s="620" t="s">
        <v>32</v>
      </c>
      <c r="B1" s="620"/>
      <c r="C1" s="620"/>
      <c r="D1" s="620"/>
      <c r="E1" s="620"/>
      <c r="F1" s="620"/>
      <c r="G1" s="620"/>
      <c r="H1" s="620"/>
      <c r="I1" s="620"/>
      <c r="J1" s="620"/>
      <c r="K1" s="620"/>
    </row>
    <row r="2" spans="1:11" ht="43.5" customHeight="1">
      <c r="A2" s="633" t="s">
        <v>572</v>
      </c>
      <c r="B2" s="633"/>
      <c r="C2" s="633"/>
      <c r="D2" s="633"/>
      <c r="E2" s="633"/>
      <c r="F2" s="633"/>
      <c r="G2" s="633"/>
      <c r="H2" s="633"/>
      <c r="I2" s="633"/>
      <c r="J2" s="633"/>
      <c r="K2" s="633"/>
    </row>
    <row r="3" spans="1:12" ht="18.75" customHeight="1">
      <c r="A3" s="627" t="s">
        <v>227</v>
      </c>
      <c r="B3" s="627" t="s">
        <v>3</v>
      </c>
      <c r="C3" s="627" t="s">
        <v>33</v>
      </c>
      <c r="D3" s="627"/>
      <c r="E3" s="627"/>
      <c r="F3" s="627"/>
      <c r="G3" s="627"/>
      <c r="H3" s="627"/>
      <c r="I3" s="627"/>
      <c r="J3" s="627"/>
      <c r="K3" s="627"/>
      <c r="L3" s="2"/>
    </row>
    <row r="4" spans="1:12" ht="41.25" customHeight="1">
      <c r="A4" s="627"/>
      <c r="B4" s="627"/>
      <c r="C4" s="627" t="s">
        <v>34</v>
      </c>
      <c r="D4" s="627"/>
      <c r="E4" s="627"/>
      <c r="F4" s="627" t="s">
        <v>552</v>
      </c>
      <c r="G4" s="627"/>
      <c r="H4" s="627"/>
      <c r="I4" s="627" t="s">
        <v>35</v>
      </c>
      <c r="J4" s="627"/>
      <c r="K4" s="627"/>
      <c r="L4" s="2"/>
    </row>
    <row r="5" spans="1:12" ht="26.25" customHeight="1">
      <c r="A5" s="627"/>
      <c r="B5" s="627"/>
      <c r="C5" s="17">
        <v>2015</v>
      </c>
      <c r="D5" s="17">
        <v>2016</v>
      </c>
      <c r="E5" s="17" t="s">
        <v>359</v>
      </c>
      <c r="F5" s="17">
        <v>2015</v>
      </c>
      <c r="G5" s="17">
        <v>2016</v>
      </c>
      <c r="H5" s="17" t="s">
        <v>359</v>
      </c>
      <c r="I5" s="17">
        <v>2015</v>
      </c>
      <c r="J5" s="17">
        <v>2016</v>
      </c>
      <c r="K5" s="17" t="s">
        <v>359</v>
      </c>
      <c r="L5" s="2"/>
    </row>
    <row r="6" spans="1:12" s="20" customFormat="1" ht="20.25" customHeight="1">
      <c r="A6" s="18">
        <v>1</v>
      </c>
      <c r="B6" s="18">
        <v>2</v>
      </c>
      <c r="C6" s="18">
        <v>3</v>
      </c>
      <c r="D6" s="18">
        <v>4</v>
      </c>
      <c r="E6" s="18">
        <v>5</v>
      </c>
      <c r="F6" s="18">
        <v>6</v>
      </c>
      <c r="G6" s="18">
        <v>7</v>
      </c>
      <c r="H6" s="18">
        <v>8</v>
      </c>
      <c r="I6" s="18">
        <v>9</v>
      </c>
      <c r="J6" s="18">
        <v>10</v>
      </c>
      <c r="K6" s="18">
        <v>11</v>
      </c>
      <c r="L6" s="19"/>
    </row>
    <row r="7" spans="1:11" ht="18.75" customHeight="1">
      <c r="A7" s="12">
        <v>1</v>
      </c>
      <c r="B7" s="79" t="s">
        <v>247</v>
      </c>
      <c r="C7" s="12">
        <v>4263.4</v>
      </c>
      <c r="D7" s="12">
        <v>4263.4</v>
      </c>
      <c r="E7" s="12"/>
      <c r="F7" s="12">
        <v>2470.8</v>
      </c>
      <c r="G7" s="12">
        <v>2470.8</v>
      </c>
      <c r="H7" s="12"/>
      <c r="I7" s="12">
        <v>1792.6</v>
      </c>
      <c r="J7" s="12">
        <v>1792.6</v>
      </c>
      <c r="K7" s="112"/>
    </row>
    <row r="8" spans="1:11" ht="18.75">
      <c r="A8" s="12">
        <v>2</v>
      </c>
      <c r="B8" s="79" t="s">
        <v>248</v>
      </c>
      <c r="C8" s="12">
        <v>6675.2</v>
      </c>
      <c r="D8" s="12">
        <v>6589.1</v>
      </c>
      <c r="E8" s="12">
        <v>-86.1</v>
      </c>
      <c r="F8" s="12">
        <v>4401.8</v>
      </c>
      <c r="G8" s="12">
        <v>4373</v>
      </c>
      <c r="H8" s="76">
        <v>-28.8</v>
      </c>
      <c r="I8" s="12">
        <v>2273.4</v>
      </c>
      <c r="J8" s="12">
        <v>2216.1</v>
      </c>
      <c r="K8" s="12">
        <v>-57.3</v>
      </c>
    </row>
    <row r="9" spans="1:11" ht="18.75">
      <c r="A9" s="11">
        <v>3</v>
      </c>
      <c r="B9" s="155" t="s">
        <v>249</v>
      </c>
      <c r="C9" s="103">
        <v>3068.47</v>
      </c>
      <c r="D9" s="103">
        <v>2928</v>
      </c>
      <c r="E9" s="103">
        <v>-140.47</v>
      </c>
      <c r="F9" s="349">
        <v>1023.08</v>
      </c>
      <c r="G9" s="103">
        <v>898</v>
      </c>
      <c r="H9" s="89" t="s">
        <v>464</v>
      </c>
      <c r="I9" s="103">
        <v>1654.12</v>
      </c>
      <c r="J9" s="103">
        <v>1654</v>
      </c>
      <c r="K9" s="103">
        <v>-0.12</v>
      </c>
    </row>
    <row r="10" spans="1:11" ht="18.75">
      <c r="A10" s="11">
        <v>4</v>
      </c>
      <c r="B10" s="155" t="s">
        <v>250</v>
      </c>
      <c r="C10" s="12">
        <v>4224.5</v>
      </c>
      <c r="D10" s="12">
        <v>4224.5</v>
      </c>
      <c r="E10" s="12"/>
      <c r="F10" s="12">
        <v>351</v>
      </c>
      <c r="G10" s="12">
        <v>351</v>
      </c>
      <c r="H10" s="12"/>
      <c r="I10" s="12">
        <v>3873.5</v>
      </c>
      <c r="J10" s="12">
        <v>3873.5</v>
      </c>
      <c r="K10" s="12"/>
    </row>
    <row r="11" spans="1:11" ht="18.75">
      <c r="A11" s="11">
        <v>5</v>
      </c>
      <c r="B11" s="155" t="s">
        <v>251</v>
      </c>
      <c r="C11" s="12">
        <v>3456</v>
      </c>
      <c r="D11" s="12">
        <v>3406</v>
      </c>
      <c r="E11" s="12">
        <v>-50</v>
      </c>
      <c r="F11" s="12">
        <v>1848.5</v>
      </c>
      <c r="G11" s="12">
        <v>1799.5</v>
      </c>
      <c r="H11" s="12">
        <v>-49</v>
      </c>
      <c r="I11" s="12">
        <v>1607.5</v>
      </c>
      <c r="J11" s="12">
        <v>1606.5</v>
      </c>
      <c r="K11" s="12">
        <v>-1</v>
      </c>
    </row>
    <row r="12" spans="1:11" ht="18.75">
      <c r="A12" s="11">
        <v>6</v>
      </c>
      <c r="B12" s="155" t="s">
        <v>252</v>
      </c>
      <c r="C12" s="34">
        <v>3188.9</v>
      </c>
      <c r="D12" s="12">
        <v>3180.9</v>
      </c>
      <c r="E12" s="12">
        <v>-8</v>
      </c>
      <c r="F12" s="34">
        <v>383.3</v>
      </c>
      <c r="G12" s="12">
        <v>383.3</v>
      </c>
      <c r="H12" s="12"/>
      <c r="I12" s="34">
        <v>2805.6</v>
      </c>
      <c r="J12" s="12">
        <v>2797.6</v>
      </c>
      <c r="K12" s="12">
        <v>-8</v>
      </c>
    </row>
    <row r="13" spans="1:11" ht="18.75">
      <c r="A13" s="12">
        <v>7</v>
      </c>
      <c r="B13" s="156" t="s">
        <v>253</v>
      </c>
      <c r="C13" s="12">
        <v>3605.5</v>
      </c>
      <c r="D13" s="12">
        <v>3587.5</v>
      </c>
      <c r="E13" s="12">
        <v>-18</v>
      </c>
      <c r="F13" s="12">
        <v>943</v>
      </c>
      <c r="G13" s="12">
        <v>932</v>
      </c>
      <c r="H13" s="12">
        <v>-11</v>
      </c>
      <c r="I13" s="12">
        <v>2572</v>
      </c>
      <c r="J13" s="12">
        <v>2655.5</v>
      </c>
      <c r="K13" s="12">
        <v>83.5</v>
      </c>
    </row>
    <row r="14" spans="1:11" ht="18.75">
      <c r="A14" s="11">
        <v>8</v>
      </c>
      <c r="B14" s="155" t="s">
        <v>254</v>
      </c>
      <c r="C14" s="34">
        <v>4216</v>
      </c>
      <c r="D14" s="12">
        <v>4014</v>
      </c>
      <c r="E14" s="12">
        <v>-202</v>
      </c>
      <c r="F14" s="34">
        <v>644</v>
      </c>
      <c r="G14" s="12">
        <v>625</v>
      </c>
      <c r="H14" s="12">
        <v>-19</v>
      </c>
      <c r="I14" s="34">
        <v>3572</v>
      </c>
      <c r="J14" s="12">
        <v>3389</v>
      </c>
      <c r="K14" s="12">
        <v>-183</v>
      </c>
    </row>
    <row r="15" spans="1:11" ht="18.75">
      <c r="A15" s="11">
        <v>9</v>
      </c>
      <c r="B15" s="155" t="s">
        <v>255</v>
      </c>
      <c r="C15" s="12">
        <v>3613</v>
      </c>
      <c r="D15" s="12">
        <v>3613</v>
      </c>
      <c r="E15" s="196"/>
      <c r="F15" s="350">
        <v>1046</v>
      </c>
      <c r="G15" s="350">
        <v>1046</v>
      </c>
      <c r="H15" s="196"/>
      <c r="I15" s="350">
        <v>2567</v>
      </c>
      <c r="J15" s="350">
        <v>2567</v>
      </c>
      <c r="K15" s="196"/>
    </row>
    <row r="16" spans="1:11" ht="18.75">
      <c r="A16" s="11">
        <v>10</v>
      </c>
      <c r="B16" s="167" t="s">
        <v>256</v>
      </c>
      <c r="C16" s="34">
        <v>2661</v>
      </c>
      <c r="D16" s="34">
        <v>2609</v>
      </c>
      <c r="E16" s="34">
        <v>-52</v>
      </c>
      <c r="F16" s="34">
        <v>30</v>
      </c>
      <c r="G16" s="34">
        <v>30</v>
      </c>
      <c r="H16" s="34"/>
      <c r="I16" s="34">
        <v>2542</v>
      </c>
      <c r="J16" s="34">
        <v>2490</v>
      </c>
      <c r="K16" s="12">
        <v>-52</v>
      </c>
    </row>
    <row r="17" spans="1:11" ht="18.75">
      <c r="A17" s="11">
        <v>11</v>
      </c>
      <c r="B17" s="153" t="s">
        <v>257</v>
      </c>
      <c r="C17" s="172">
        <v>2760.8</v>
      </c>
      <c r="D17" s="111">
        <v>2760.8</v>
      </c>
      <c r="E17" s="111"/>
      <c r="F17" s="172">
        <v>718.88</v>
      </c>
      <c r="G17" s="111">
        <v>718.88</v>
      </c>
      <c r="H17" s="111"/>
      <c r="I17" s="172">
        <v>2041.92</v>
      </c>
      <c r="J17" s="172">
        <v>2041.92</v>
      </c>
      <c r="K17" s="111"/>
    </row>
    <row r="18" spans="1:11" ht="18.75">
      <c r="A18" s="11">
        <v>12</v>
      </c>
      <c r="B18" s="153" t="s">
        <v>258</v>
      </c>
      <c r="C18" s="32">
        <v>5016</v>
      </c>
      <c r="D18" s="75">
        <v>5016.7</v>
      </c>
      <c r="E18" s="75">
        <v>0.7</v>
      </c>
      <c r="F18" s="77">
        <v>887</v>
      </c>
      <c r="G18" s="76">
        <v>887</v>
      </c>
      <c r="H18" s="75"/>
      <c r="I18" s="32">
        <v>4129.7</v>
      </c>
      <c r="J18" s="75">
        <v>4129.7</v>
      </c>
      <c r="K18" s="75"/>
    </row>
    <row r="19" spans="1:11" ht="18.75">
      <c r="A19" s="11">
        <v>13</v>
      </c>
      <c r="B19" s="155" t="s">
        <v>259</v>
      </c>
      <c r="C19" s="12">
        <v>2506</v>
      </c>
      <c r="D19" s="12">
        <v>2267</v>
      </c>
      <c r="E19" s="12">
        <v>-239</v>
      </c>
      <c r="F19" s="12">
        <v>158</v>
      </c>
      <c r="G19" s="12">
        <v>233</v>
      </c>
      <c r="H19" s="12">
        <v>75</v>
      </c>
      <c r="I19" s="12">
        <v>2348</v>
      </c>
      <c r="J19" s="12">
        <v>1942</v>
      </c>
      <c r="K19" s="12">
        <v>-406</v>
      </c>
    </row>
    <row r="20" spans="1:11" ht="18.75">
      <c r="A20" s="11">
        <v>14</v>
      </c>
      <c r="B20" s="155" t="s">
        <v>260</v>
      </c>
      <c r="C20" s="34">
        <v>4507</v>
      </c>
      <c r="D20" s="12">
        <v>4426</v>
      </c>
      <c r="E20" s="12">
        <v>-81</v>
      </c>
      <c r="F20" s="34">
        <v>334</v>
      </c>
      <c r="G20" s="12">
        <v>334</v>
      </c>
      <c r="H20" s="12"/>
      <c r="I20" s="34">
        <v>4173</v>
      </c>
      <c r="J20" s="12">
        <v>4092</v>
      </c>
      <c r="K20" s="12">
        <v>-81</v>
      </c>
    </row>
    <row r="21" spans="1:11" ht="18.75">
      <c r="A21" s="11">
        <v>15</v>
      </c>
      <c r="B21" s="155" t="s">
        <v>261</v>
      </c>
      <c r="C21" s="34">
        <v>2730.5</v>
      </c>
      <c r="D21" s="12">
        <v>2685.5</v>
      </c>
      <c r="E21" s="12">
        <v>-45</v>
      </c>
      <c r="F21" s="34">
        <v>1332.9</v>
      </c>
      <c r="G21" s="12">
        <v>1308.9</v>
      </c>
      <c r="H21" s="12">
        <v>-24</v>
      </c>
      <c r="I21" s="34">
        <v>1397.6</v>
      </c>
      <c r="J21" s="12">
        <v>1376.6</v>
      </c>
      <c r="K21" s="12">
        <v>-21</v>
      </c>
    </row>
    <row r="22" spans="1:11" ht="18.75">
      <c r="A22" s="11">
        <v>16</v>
      </c>
      <c r="B22" s="155" t="s">
        <v>262</v>
      </c>
      <c r="C22" s="34">
        <v>2475</v>
      </c>
      <c r="D22" s="12">
        <v>2475</v>
      </c>
      <c r="E22" s="12"/>
      <c r="F22" s="34">
        <v>372</v>
      </c>
      <c r="G22" s="12">
        <v>372</v>
      </c>
      <c r="H22" s="12"/>
      <c r="I22" s="34">
        <v>2103</v>
      </c>
      <c r="J22" s="12">
        <v>2103</v>
      </c>
      <c r="K22" s="12"/>
    </row>
    <row r="23" spans="1:11" ht="18.75">
      <c r="A23" s="11">
        <v>17</v>
      </c>
      <c r="B23" s="153" t="s">
        <v>263</v>
      </c>
      <c r="C23" s="34">
        <v>3460.2</v>
      </c>
      <c r="D23" s="12">
        <v>3460.2</v>
      </c>
      <c r="E23" s="12"/>
      <c r="F23" s="34">
        <v>2113.5</v>
      </c>
      <c r="G23" s="12">
        <v>2084</v>
      </c>
      <c r="H23" s="12">
        <v>-29.5</v>
      </c>
      <c r="I23" s="34">
        <v>1346.7</v>
      </c>
      <c r="J23" s="12">
        <v>1376.2</v>
      </c>
      <c r="K23" s="12">
        <v>29.5</v>
      </c>
    </row>
    <row r="24" spans="1:11" ht="18.75">
      <c r="A24" s="11">
        <v>18</v>
      </c>
      <c r="B24" s="155" t="s">
        <v>264</v>
      </c>
      <c r="C24" s="34">
        <v>3440</v>
      </c>
      <c r="D24" s="34">
        <v>3440</v>
      </c>
      <c r="E24" s="76"/>
      <c r="F24" s="34">
        <v>114</v>
      </c>
      <c r="G24" s="34">
        <v>114</v>
      </c>
      <c r="H24" s="12"/>
      <c r="I24" s="34">
        <v>3326</v>
      </c>
      <c r="J24" s="34">
        <v>3326</v>
      </c>
      <c r="K24" s="76"/>
    </row>
    <row r="25" spans="1:11" ht="18.75">
      <c r="A25" s="11">
        <v>19</v>
      </c>
      <c r="B25" s="155" t="s">
        <v>265</v>
      </c>
      <c r="C25" s="12">
        <v>3126</v>
      </c>
      <c r="D25" s="12">
        <v>3150</v>
      </c>
      <c r="E25" s="12">
        <v>24</v>
      </c>
      <c r="F25" s="12">
        <v>1640</v>
      </c>
      <c r="G25" s="12">
        <v>1610</v>
      </c>
      <c r="H25" s="12">
        <v>-30</v>
      </c>
      <c r="I25" s="12">
        <v>1486</v>
      </c>
      <c r="J25" s="12">
        <v>1540</v>
      </c>
      <c r="K25" s="12">
        <v>54</v>
      </c>
    </row>
    <row r="26" spans="1:11" ht="18.75">
      <c r="A26" s="11">
        <v>20</v>
      </c>
      <c r="B26" s="155" t="s">
        <v>266</v>
      </c>
      <c r="C26" s="380">
        <v>2909</v>
      </c>
      <c r="D26" s="380">
        <v>2909</v>
      </c>
      <c r="E26" s="380"/>
      <c r="F26" s="380">
        <v>36</v>
      </c>
      <c r="G26" s="380">
        <v>36</v>
      </c>
      <c r="H26" s="380"/>
      <c r="I26" s="380">
        <v>2873</v>
      </c>
      <c r="J26" s="380">
        <v>2873</v>
      </c>
      <c r="K26" s="12"/>
    </row>
    <row r="27" spans="1:11" ht="18.75">
      <c r="A27" s="11">
        <v>21</v>
      </c>
      <c r="B27" s="153" t="s">
        <v>267</v>
      </c>
      <c r="C27" s="34">
        <v>4577</v>
      </c>
      <c r="D27" s="34">
        <v>4577</v>
      </c>
      <c r="E27" s="12"/>
      <c r="F27" s="34">
        <v>2360</v>
      </c>
      <c r="G27" s="34">
        <v>2360</v>
      </c>
      <c r="H27" s="12"/>
      <c r="I27" s="34">
        <v>2217</v>
      </c>
      <c r="J27" s="34">
        <v>2217</v>
      </c>
      <c r="K27" s="12"/>
    </row>
    <row r="28" spans="1:11" ht="18.75">
      <c r="A28" s="11">
        <v>22</v>
      </c>
      <c r="B28" s="155" t="s">
        <v>268</v>
      </c>
      <c r="C28" s="34">
        <v>4749.3</v>
      </c>
      <c r="D28" s="12">
        <v>4749.3</v>
      </c>
      <c r="E28" s="12"/>
      <c r="F28" s="34">
        <v>866.4</v>
      </c>
      <c r="G28" s="12">
        <v>866.4</v>
      </c>
      <c r="H28" s="12"/>
      <c r="I28" s="32">
        <v>3882.8</v>
      </c>
      <c r="J28" s="12">
        <v>3882.8</v>
      </c>
      <c r="K28" s="12"/>
    </row>
    <row r="29" spans="1:11" ht="18.75">
      <c r="A29" s="11">
        <v>23</v>
      </c>
      <c r="B29" s="155" t="s">
        <v>269</v>
      </c>
      <c r="C29" s="34">
        <v>3257.8</v>
      </c>
      <c r="D29" s="12">
        <v>3126.8</v>
      </c>
      <c r="E29" s="76">
        <f>D29-C29</f>
        <v>-131</v>
      </c>
      <c r="F29" s="34">
        <v>1319.3</v>
      </c>
      <c r="G29" s="12">
        <v>1266.55</v>
      </c>
      <c r="H29" s="76">
        <f>G29-F29</f>
        <v>-52.75</v>
      </c>
      <c r="I29" s="34">
        <v>1938.5</v>
      </c>
      <c r="J29" s="12">
        <v>1850.25</v>
      </c>
      <c r="K29" s="76">
        <f>J29-I29</f>
        <v>-88.25</v>
      </c>
    </row>
    <row r="30" spans="1:11" ht="18.75">
      <c r="A30" s="12">
        <v>24</v>
      </c>
      <c r="B30" s="79" t="s">
        <v>270</v>
      </c>
      <c r="C30" s="34">
        <v>3029</v>
      </c>
      <c r="D30" s="12">
        <v>3029</v>
      </c>
      <c r="E30" s="12"/>
      <c r="F30" s="34">
        <v>728</v>
      </c>
      <c r="G30" s="12">
        <v>728</v>
      </c>
      <c r="H30" s="12"/>
      <c r="I30" s="34">
        <v>2042</v>
      </c>
      <c r="J30" s="12">
        <v>2042</v>
      </c>
      <c r="K30" s="12"/>
    </row>
    <row r="31" spans="1:11" ht="18.75">
      <c r="A31" s="11">
        <v>25</v>
      </c>
      <c r="B31" s="155" t="s">
        <v>271</v>
      </c>
      <c r="C31" s="76">
        <v>2363.6</v>
      </c>
      <c r="D31" s="76">
        <v>2347.6</v>
      </c>
      <c r="E31" s="12">
        <v>-16</v>
      </c>
      <c r="F31" s="12">
        <v>900</v>
      </c>
      <c r="G31" s="12">
        <v>846</v>
      </c>
      <c r="H31" s="12">
        <v>-54</v>
      </c>
      <c r="I31" s="76">
        <v>1463.6</v>
      </c>
      <c r="J31" s="76">
        <v>1501.6</v>
      </c>
      <c r="K31" s="12">
        <v>38</v>
      </c>
    </row>
    <row r="32" spans="1:11" ht="18.75">
      <c r="A32" s="11">
        <v>26</v>
      </c>
      <c r="B32" s="153" t="s">
        <v>272</v>
      </c>
      <c r="C32" s="12">
        <v>5363</v>
      </c>
      <c r="D32" s="12">
        <v>5363</v>
      </c>
      <c r="E32" s="12"/>
      <c r="F32" s="12">
        <v>335</v>
      </c>
      <c r="G32" s="12">
        <v>275</v>
      </c>
      <c r="H32" s="12">
        <v>-60</v>
      </c>
      <c r="I32" s="12">
        <v>5028</v>
      </c>
      <c r="J32" s="12">
        <v>5088</v>
      </c>
      <c r="K32" s="12">
        <v>60</v>
      </c>
    </row>
    <row r="33" spans="1:11" ht="18.75">
      <c r="A33" s="11">
        <v>27</v>
      </c>
      <c r="B33" s="155" t="s">
        <v>273</v>
      </c>
      <c r="C33" s="12">
        <v>3137.5</v>
      </c>
      <c r="D33" s="12">
        <v>2985.5</v>
      </c>
      <c r="E33" s="12">
        <v>-152</v>
      </c>
      <c r="F33" s="12">
        <v>157</v>
      </c>
      <c r="G33" s="12">
        <v>157</v>
      </c>
      <c r="H33" s="12"/>
      <c r="I33" s="12">
        <v>2980.5</v>
      </c>
      <c r="J33" s="12">
        <v>2828.5</v>
      </c>
      <c r="K33" s="12">
        <v>-152</v>
      </c>
    </row>
    <row r="34" spans="1:11" ht="18.75">
      <c r="A34" s="11">
        <v>28</v>
      </c>
      <c r="B34" s="155" t="s">
        <v>274</v>
      </c>
      <c r="C34" s="12">
        <v>4936.05</v>
      </c>
      <c r="D34" s="12">
        <v>4936.05</v>
      </c>
      <c r="E34" s="12"/>
      <c r="F34" s="12">
        <v>2080.93</v>
      </c>
      <c r="G34" s="12">
        <v>2080.93</v>
      </c>
      <c r="H34" s="12"/>
      <c r="I34" s="12">
        <v>2855.1</v>
      </c>
      <c r="J34" s="12">
        <v>2855.12</v>
      </c>
      <c r="K34" s="12"/>
    </row>
    <row r="35" spans="1:11" ht="18.75">
      <c r="A35" s="11">
        <v>29</v>
      </c>
      <c r="B35" s="155" t="s">
        <v>275</v>
      </c>
      <c r="C35" s="34">
        <v>295.1</v>
      </c>
      <c r="D35" s="34">
        <v>295.1</v>
      </c>
      <c r="E35" s="12"/>
      <c r="F35" s="34">
        <v>46.4</v>
      </c>
      <c r="G35" s="34">
        <v>46.4</v>
      </c>
      <c r="H35" s="12"/>
      <c r="I35" s="34">
        <v>248.7</v>
      </c>
      <c r="J35" s="34">
        <v>248.7</v>
      </c>
      <c r="K35" s="12"/>
    </row>
    <row r="36" spans="1:11" ht="18.75">
      <c r="A36" s="83">
        <v>30</v>
      </c>
      <c r="B36" s="155" t="s">
        <v>276</v>
      </c>
      <c r="C36" s="122">
        <v>352.97</v>
      </c>
      <c r="D36" s="122">
        <v>352.97</v>
      </c>
      <c r="E36" s="8"/>
      <c r="F36" s="122">
        <v>47.2</v>
      </c>
      <c r="G36" s="122">
        <v>47.2</v>
      </c>
      <c r="H36" s="8"/>
      <c r="I36" s="122">
        <v>260.94</v>
      </c>
      <c r="J36" s="122">
        <v>260.94</v>
      </c>
      <c r="K36" s="8"/>
    </row>
    <row r="37" spans="1:11" ht="18.75">
      <c r="A37" s="11">
        <v>31</v>
      </c>
      <c r="B37" s="153" t="s">
        <v>426</v>
      </c>
      <c r="C37" s="12">
        <v>261.2</v>
      </c>
      <c r="D37" s="12">
        <v>261.2</v>
      </c>
      <c r="E37" s="12"/>
      <c r="F37" s="12">
        <v>41</v>
      </c>
      <c r="G37" s="12">
        <v>41</v>
      </c>
      <c r="H37" s="12"/>
      <c r="I37" s="12">
        <v>220.2</v>
      </c>
      <c r="J37" s="12">
        <v>220.2</v>
      </c>
      <c r="K37" s="12"/>
    </row>
    <row r="38" spans="1:11" s="120" customFormat="1" ht="18.75">
      <c r="A38" s="11">
        <v>32</v>
      </c>
      <c r="B38" s="155" t="s">
        <v>286</v>
      </c>
      <c r="C38" s="12">
        <v>4221</v>
      </c>
      <c r="D38" s="12">
        <v>4221</v>
      </c>
      <c r="E38" s="12"/>
      <c r="F38" s="12">
        <v>1443</v>
      </c>
      <c r="G38" s="12">
        <v>1443</v>
      </c>
      <c r="H38" s="12"/>
      <c r="I38" s="12">
        <v>1327</v>
      </c>
      <c r="J38" s="12">
        <v>1327</v>
      </c>
      <c r="K38" s="12"/>
    </row>
    <row r="39" spans="1:11" ht="18.75">
      <c r="A39" s="118">
        <v>33</v>
      </c>
      <c r="B39" s="154" t="s">
        <v>287</v>
      </c>
      <c r="C39" s="122">
        <v>555.02</v>
      </c>
      <c r="D39" s="15">
        <v>555.02</v>
      </c>
      <c r="E39" s="175"/>
      <c r="F39" s="122">
        <v>275.5</v>
      </c>
      <c r="G39" s="15">
        <v>275.5</v>
      </c>
      <c r="H39" s="175"/>
      <c r="I39" s="122">
        <v>126.7</v>
      </c>
      <c r="J39" s="15">
        <v>126.7</v>
      </c>
      <c r="K39" s="12"/>
    </row>
    <row r="40" spans="1:11" ht="18.75">
      <c r="A40" s="118">
        <v>34</v>
      </c>
      <c r="B40" s="154" t="s">
        <v>285</v>
      </c>
      <c r="C40" s="73">
        <v>771</v>
      </c>
      <c r="D40" s="12">
        <v>673.6</v>
      </c>
      <c r="E40" s="12">
        <v>-97.4</v>
      </c>
      <c r="F40" s="12">
        <v>132</v>
      </c>
      <c r="G40" s="12">
        <v>132</v>
      </c>
      <c r="H40" s="12"/>
      <c r="I40" s="12">
        <v>425</v>
      </c>
      <c r="J40" s="12">
        <v>327.6</v>
      </c>
      <c r="K40" s="12">
        <v>-97.4</v>
      </c>
    </row>
    <row r="41" spans="1:11" ht="19.5">
      <c r="A41" s="165"/>
      <c r="B41" s="171" t="s">
        <v>283</v>
      </c>
      <c r="C41" s="165">
        <f>SUM(C7:C40)</f>
        <v>109772.01000000002</v>
      </c>
      <c r="D41" s="165">
        <v>108478.74</v>
      </c>
      <c r="E41" s="165">
        <v>-1293.3</v>
      </c>
      <c r="F41" s="193">
        <f>SUM(F7:F40)</f>
        <v>31579.49</v>
      </c>
      <c r="G41" s="165">
        <f>SUM(G7:G40)</f>
        <v>31171.36</v>
      </c>
      <c r="H41" s="165">
        <v>-408.13</v>
      </c>
      <c r="I41" s="193">
        <f>SUM(I7:I40)</f>
        <v>75500.68</v>
      </c>
      <c r="J41" s="165">
        <f>SUM(J7:J40)</f>
        <v>74618.62999999999</v>
      </c>
      <c r="K41" s="165">
        <v>-882.05</v>
      </c>
    </row>
    <row r="45" spans="3:10" ht="18.75">
      <c r="C45" s="40"/>
      <c r="D45" s="40"/>
      <c r="E45" s="43"/>
      <c r="F45" s="40"/>
      <c r="G45" s="43"/>
      <c r="H45" s="40"/>
      <c r="I45" s="14"/>
      <c r="J45" s="14"/>
    </row>
  </sheetData>
  <sheetProtection/>
  <mergeCells count="8">
    <mergeCell ref="A1:K1"/>
    <mergeCell ref="A2:K2"/>
    <mergeCell ref="A3:A5"/>
    <mergeCell ref="B3:B5"/>
    <mergeCell ref="C3:K3"/>
    <mergeCell ref="C4:E4"/>
    <mergeCell ref="F4:H4"/>
    <mergeCell ref="I4:K4"/>
  </mergeCells>
  <printOptions horizontalCentered="1" verticalCentered="1"/>
  <pageMargins left="1.2" right="0.3937007874015748" top="0.15748031496062992" bottom="0.15748031496062992" header="0.15748031496062992" footer="0.15748031496062992"/>
  <pageSetup horizontalDpi="600" verticalDpi="600" orientation="landscape" paperSize="9" scale="70" r:id="rId1"/>
  <ignoredErrors>
    <ignoredError sqref="I41:J41 F41:G41 C41" formulaRange="1"/>
    <ignoredError sqref="H9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I49"/>
  <sheetViews>
    <sheetView view="pageBreakPreview" zoomScale="75" zoomScaleNormal="75" zoomScaleSheetLayoutView="75" zoomScalePageLayoutView="0" workbookViewId="0" topLeftCell="A39">
      <selection activeCell="B40" sqref="B40"/>
    </sheetView>
  </sheetViews>
  <sheetFormatPr defaultColWidth="9.00390625" defaultRowHeight="12.75"/>
  <cols>
    <col min="1" max="1" width="5.75390625" style="0" customWidth="1"/>
    <col min="2" max="2" width="33.00390625" style="0" customWidth="1"/>
    <col min="3" max="3" width="20.00390625" style="0" customWidth="1"/>
    <col min="4" max="4" width="33.625" style="0" customWidth="1"/>
    <col min="5" max="5" width="32.625" style="30" customWidth="1"/>
    <col min="7" max="7" width="10.75390625" style="0" customWidth="1"/>
  </cols>
  <sheetData>
    <row r="1" spans="1:7" ht="20.25">
      <c r="A1" s="607" t="s">
        <v>44</v>
      </c>
      <c r="B1" s="607"/>
      <c r="C1" s="607"/>
      <c r="D1" s="607"/>
      <c r="E1" s="607"/>
      <c r="F1" s="608"/>
      <c r="G1" s="608"/>
    </row>
    <row r="2" spans="1:7" ht="26.25" customHeight="1">
      <c r="A2" s="627" t="s">
        <v>227</v>
      </c>
      <c r="B2" s="627" t="s">
        <v>3</v>
      </c>
      <c r="C2" s="627" t="s">
        <v>36</v>
      </c>
      <c r="D2" s="627" t="s">
        <v>196</v>
      </c>
      <c r="E2" s="600" t="s">
        <v>383</v>
      </c>
      <c r="F2" s="592" t="s">
        <v>386</v>
      </c>
      <c r="G2" s="593"/>
    </row>
    <row r="3" spans="1:7" ht="39" customHeight="1">
      <c r="A3" s="627"/>
      <c r="B3" s="627"/>
      <c r="C3" s="627"/>
      <c r="D3" s="627"/>
      <c r="E3" s="600"/>
      <c r="F3" s="594"/>
      <c r="G3" s="595"/>
    </row>
    <row r="4" spans="1:7" ht="48" customHeight="1">
      <c r="A4" s="627"/>
      <c r="B4" s="627"/>
      <c r="C4" s="627"/>
      <c r="D4" s="627"/>
      <c r="E4" s="600"/>
      <c r="F4" s="594"/>
      <c r="G4" s="595"/>
    </row>
    <row r="5" spans="1:7" ht="20.25" customHeight="1">
      <c r="A5" s="18">
        <v>1</v>
      </c>
      <c r="B5" s="18">
        <v>2</v>
      </c>
      <c r="C5" s="21">
        <v>6</v>
      </c>
      <c r="D5" s="21">
        <v>7</v>
      </c>
      <c r="E5" s="330">
        <v>8</v>
      </c>
      <c r="F5" s="596">
        <v>9</v>
      </c>
      <c r="G5" s="597"/>
    </row>
    <row r="6" spans="1:9" ht="20.25" customHeight="1">
      <c r="A6" s="12">
        <v>1</v>
      </c>
      <c r="B6" s="79" t="s">
        <v>247</v>
      </c>
      <c r="C6" s="12">
        <v>428</v>
      </c>
      <c r="D6" s="12">
        <v>2</v>
      </c>
      <c r="E6" s="31">
        <v>42</v>
      </c>
      <c r="F6" s="610">
        <v>1</v>
      </c>
      <c r="G6" s="611"/>
      <c r="H6" s="1"/>
      <c r="I6" s="132"/>
    </row>
    <row r="7" spans="1:9" ht="20.25">
      <c r="A7" s="12">
        <v>2</v>
      </c>
      <c r="B7" s="79" t="s">
        <v>248</v>
      </c>
      <c r="C7" s="12">
        <v>651</v>
      </c>
      <c r="D7" s="252"/>
      <c r="E7" s="31">
        <v>38</v>
      </c>
      <c r="F7" s="634"/>
      <c r="G7" s="635"/>
      <c r="H7" s="1"/>
      <c r="I7" s="132"/>
    </row>
    <row r="8" spans="1:9" ht="20.25">
      <c r="A8" s="11">
        <v>3</v>
      </c>
      <c r="B8" s="155" t="s">
        <v>249</v>
      </c>
      <c r="C8" s="261">
        <v>406</v>
      </c>
      <c r="D8" s="262">
        <v>13</v>
      </c>
      <c r="E8" s="103">
        <v>3</v>
      </c>
      <c r="F8" s="614">
        <v>31</v>
      </c>
      <c r="G8" s="615"/>
      <c r="H8" s="1"/>
      <c r="I8" s="132"/>
    </row>
    <row r="9" spans="1:9" ht="20.25">
      <c r="A9" s="11">
        <v>4</v>
      </c>
      <c r="B9" s="155" t="s">
        <v>250</v>
      </c>
      <c r="C9" s="12">
        <v>351</v>
      </c>
      <c r="D9" s="12">
        <v>3</v>
      </c>
      <c r="E9" s="31">
        <v>34</v>
      </c>
      <c r="F9" s="598">
        <v>2</v>
      </c>
      <c r="G9" s="599"/>
      <c r="H9" s="1"/>
      <c r="I9" s="132"/>
    </row>
    <row r="10" spans="1:9" ht="20.25">
      <c r="A10" s="11">
        <v>5</v>
      </c>
      <c r="B10" s="155" t="s">
        <v>251</v>
      </c>
      <c r="C10" s="12">
        <v>481</v>
      </c>
      <c r="D10" s="12">
        <v>1</v>
      </c>
      <c r="E10" s="31">
        <v>38</v>
      </c>
      <c r="F10" s="636">
        <v>4</v>
      </c>
      <c r="G10" s="617"/>
      <c r="I10" s="132"/>
    </row>
    <row r="11" spans="1:9" ht="20.25">
      <c r="A11" s="11">
        <v>6</v>
      </c>
      <c r="B11" s="155" t="s">
        <v>252</v>
      </c>
      <c r="C11" s="12">
        <v>341</v>
      </c>
      <c r="D11" s="12">
        <v>2</v>
      </c>
      <c r="E11" s="31">
        <v>17</v>
      </c>
      <c r="F11" s="636">
        <v>12</v>
      </c>
      <c r="G11" s="617"/>
      <c r="I11" s="132"/>
    </row>
    <row r="12" spans="1:9" ht="20.25">
      <c r="A12" s="12">
        <v>7</v>
      </c>
      <c r="B12" s="156" t="s">
        <v>253</v>
      </c>
      <c r="C12" s="12">
        <v>315</v>
      </c>
      <c r="D12" s="12">
        <v>2</v>
      </c>
      <c r="E12" s="31">
        <v>36</v>
      </c>
      <c r="F12" s="634"/>
      <c r="G12" s="635"/>
      <c r="I12" s="132"/>
    </row>
    <row r="13" spans="1:9" ht="20.25">
      <c r="A13" s="11">
        <v>8</v>
      </c>
      <c r="B13" s="155" t="s">
        <v>254</v>
      </c>
      <c r="C13" s="12">
        <v>513</v>
      </c>
      <c r="D13" s="12">
        <v>15</v>
      </c>
      <c r="E13" s="31">
        <v>2</v>
      </c>
      <c r="F13" s="636">
        <v>35</v>
      </c>
      <c r="G13" s="617"/>
      <c r="I13" s="132"/>
    </row>
    <row r="14" spans="1:9" ht="20.25">
      <c r="A14" s="11">
        <v>9</v>
      </c>
      <c r="B14" s="155" t="s">
        <v>255</v>
      </c>
      <c r="C14" s="12">
        <v>295</v>
      </c>
      <c r="D14" s="12"/>
      <c r="E14" s="31"/>
      <c r="F14" s="636">
        <v>27</v>
      </c>
      <c r="G14" s="617"/>
      <c r="I14" s="132"/>
    </row>
    <row r="15" spans="1:9" ht="20.25">
      <c r="A15" s="11">
        <v>10</v>
      </c>
      <c r="B15" s="153" t="s">
        <v>256</v>
      </c>
      <c r="C15" s="12">
        <v>418</v>
      </c>
      <c r="D15" s="253">
        <v>20</v>
      </c>
      <c r="E15" s="253">
        <v>32</v>
      </c>
      <c r="F15" s="610">
        <v>4</v>
      </c>
      <c r="G15" s="611"/>
      <c r="I15" s="132"/>
    </row>
    <row r="16" spans="1:9" ht="20.25">
      <c r="A16" s="11">
        <v>11</v>
      </c>
      <c r="B16" s="153" t="s">
        <v>257</v>
      </c>
      <c r="C16" s="12">
        <v>400</v>
      </c>
      <c r="D16" s="12">
        <v>1</v>
      </c>
      <c r="E16" s="31">
        <v>35</v>
      </c>
      <c r="F16" s="636">
        <v>1</v>
      </c>
      <c r="G16" s="617"/>
      <c r="I16" s="132"/>
    </row>
    <row r="17" spans="1:9" ht="20.25">
      <c r="A17" s="11">
        <v>12</v>
      </c>
      <c r="B17" s="153" t="s">
        <v>258</v>
      </c>
      <c r="C17" s="12">
        <v>590</v>
      </c>
      <c r="D17" s="12">
        <v>4</v>
      </c>
      <c r="E17" s="31">
        <v>41</v>
      </c>
      <c r="F17" s="609"/>
      <c r="G17" s="591"/>
      <c r="I17" s="132"/>
    </row>
    <row r="18" spans="1:9" ht="20.25">
      <c r="A18" s="11">
        <v>13</v>
      </c>
      <c r="B18" s="155" t="s">
        <v>259</v>
      </c>
      <c r="C18" s="12">
        <v>370</v>
      </c>
      <c r="D18" s="12">
        <v>2</v>
      </c>
      <c r="E18" s="31">
        <v>25</v>
      </c>
      <c r="F18" s="634"/>
      <c r="G18" s="635"/>
      <c r="I18" s="132"/>
    </row>
    <row r="19" spans="1:9" ht="20.25">
      <c r="A19" s="11">
        <v>14</v>
      </c>
      <c r="B19" s="155" t="s">
        <v>260</v>
      </c>
      <c r="C19" s="12">
        <v>477</v>
      </c>
      <c r="D19" s="12">
        <v>12</v>
      </c>
      <c r="E19" s="31">
        <v>47</v>
      </c>
      <c r="F19" s="610">
        <v>3</v>
      </c>
      <c r="G19" s="611"/>
      <c r="I19" s="132"/>
    </row>
    <row r="20" spans="1:9" ht="20.25">
      <c r="A20" s="11">
        <v>15</v>
      </c>
      <c r="B20" s="155" t="s">
        <v>261</v>
      </c>
      <c r="C20" s="261">
        <v>230</v>
      </c>
      <c r="D20" s="261">
        <v>8</v>
      </c>
      <c r="E20" s="31">
        <v>29</v>
      </c>
      <c r="F20" s="636">
        <v>1</v>
      </c>
      <c r="G20" s="617"/>
      <c r="I20" s="132"/>
    </row>
    <row r="21" spans="1:9" ht="20.25">
      <c r="A21" s="11">
        <v>16</v>
      </c>
      <c r="B21" s="155" t="s">
        <v>262</v>
      </c>
      <c r="C21" s="12">
        <v>182</v>
      </c>
      <c r="D21" s="12">
        <v>1</v>
      </c>
      <c r="E21" s="31">
        <v>18</v>
      </c>
      <c r="F21" s="636"/>
      <c r="G21" s="617"/>
      <c r="I21" s="132"/>
    </row>
    <row r="22" spans="1:9" ht="20.25">
      <c r="A22" s="11">
        <v>17</v>
      </c>
      <c r="B22" s="153" t="s">
        <v>263</v>
      </c>
      <c r="C22" s="12">
        <v>459</v>
      </c>
      <c r="D22" s="12">
        <v>2</v>
      </c>
      <c r="E22" s="31">
        <v>43</v>
      </c>
      <c r="F22" s="634"/>
      <c r="G22" s="635"/>
      <c r="I22" s="132"/>
    </row>
    <row r="23" spans="1:9" ht="20.25">
      <c r="A23" s="11">
        <v>18</v>
      </c>
      <c r="B23" s="155" t="s">
        <v>264</v>
      </c>
      <c r="C23" s="12">
        <v>368</v>
      </c>
      <c r="D23" s="79"/>
      <c r="E23" s="31">
        <v>1</v>
      </c>
      <c r="F23" s="610">
        <v>29</v>
      </c>
      <c r="G23" s="611"/>
      <c r="I23" s="132"/>
    </row>
    <row r="24" spans="1:9" ht="20.25">
      <c r="A24" s="11">
        <v>19</v>
      </c>
      <c r="B24" s="155" t="s">
        <v>265</v>
      </c>
      <c r="C24" s="12">
        <v>257</v>
      </c>
      <c r="D24" s="12">
        <v>1</v>
      </c>
      <c r="E24" s="31">
        <v>32</v>
      </c>
      <c r="F24" s="636">
        <v>2</v>
      </c>
      <c r="G24" s="617"/>
      <c r="I24" s="132"/>
    </row>
    <row r="25" spans="1:9" ht="20.25">
      <c r="A25" s="11">
        <v>20</v>
      </c>
      <c r="B25" s="155" t="s">
        <v>266</v>
      </c>
      <c r="C25" s="12">
        <v>398</v>
      </c>
      <c r="D25" s="380">
        <v>9</v>
      </c>
      <c r="E25" s="381">
        <v>28</v>
      </c>
      <c r="F25" s="614">
        <v>1</v>
      </c>
      <c r="G25" s="615"/>
      <c r="I25" s="132"/>
    </row>
    <row r="26" spans="1:9" ht="20.25">
      <c r="A26" s="11">
        <v>21</v>
      </c>
      <c r="B26" s="153" t="s">
        <v>267</v>
      </c>
      <c r="C26" s="34">
        <v>499</v>
      </c>
      <c r="D26" s="34">
        <v>2</v>
      </c>
      <c r="E26" s="44">
        <v>26</v>
      </c>
      <c r="F26" s="603"/>
      <c r="G26" s="604"/>
      <c r="I26" s="132"/>
    </row>
    <row r="27" spans="1:9" ht="20.25">
      <c r="A27" s="11">
        <v>22</v>
      </c>
      <c r="B27" s="155" t="s">
        <v>268</v>
      </c>
      <c r="C27" s="12">
        <v>840</v>
      </c>
      <c r="D27" s="12">
        <v>1</v>
      </c>
      <c r="E27" s="31">
        <v>1</v>
      </c>
      <c r="F27" s="636">
        <v>34</v>
      </c>
      <c r="G27" s="617"/>
      <c r="I27" s="131"/>
    </row>
    <row r="28" spans="1:9" ht="20.25">
      <c r="A28" s="11">
        <v>23</v>
      </c>
      <c r="B28" s="155" t="s">
        <v>269</v>
      </c>
      <c r="C28" s="12">
        <v>850</v>
      </c>
      <c r="D28" s="12">
        <v>6</v>
      </c>
      <c r="E28" s="31">
        <v>40</v>
      </c>
      <c r="F28" s="605">
        <v>3</v>
      </c>
      <c r="G28" s="606"/>
      <c r="I28" s="132"/>
    </row>
    <row r="29" spans="1:9" ht="20.25">
      <c r="A29" s="12">
        <v>24</v>
      </c>
      <c r="B29" s="79" t="s">
        <v>270</v>
      </c>
      <c r="C29" s="12">
        <v>356</v>
      </c>
      <c r="D29" s="12">
        <v>15</v>
      </c>
      <c r="E29" s="31">
        <v>23</v>
      </c>
      <c r="F29" s="634"/>
      <c r="G29" s="635"/>
      <c r="I29" s="132"/>
    </row>
    <row r="30" spans="1:9" ht="20.25">
      <c r="A30" s="11">
        <v>25</v>
      </c>
      <c r="B30" s="155" t="s">
        <v>271</v>
      </c>
      <c r="C30" s="12">
        <v>273</v>
      </c>
      <c r="D30" s="12"/>
      <c r="E30" s="31">
        <v>19</v>
      </c>
      <c r="F30" s="634"/>
      <c r="G30" s="635"/>
      <c r="I30" s="132"/>
    </row>
    <row r="31" spans="1:9" ht="20.25">
      <c r="A31" s="11">
        <v>26</v>
      </c>
      <c r="B31" s="153" t="s">
        <v>272</v>
      </c>
      <c r="C31" s="12">
        <v>481</v>
      </c>
      <c r="D31" s="12"/>
      <c r="E31" s="31">
        <v>41</v>
      </c>
      <c r="F31" s="636">
        <v>3</v>
      </c>
      <c r="G31" s="617"/>
      <c r="I31" s="132"/>
    </row>
    <row r="32" spans="1:9" ht="20.25">
      <c r="A32" s="11">
        <v>27</v>
      </c>
      <c r="B32" s="155" t="s">
        <v>273</v>
      </c>
      <c r="C32" s="12">
        <v>460</v>
      </c>
      <c r="D32" s="12">
        <v>12</v>
      </c>
      <c r="E32" s="31">
        <v>2</v>
      </c>
      <c r="F32" s="636">
        <v>21</v>
      </c>
      <c r="G32" s="617"/>
      <c r="I32" s="132"/>
    </row>
    <row r="33" spans="1:9" ht="20.25">
      <c r="A33" s="11">
        <v>28</v>
      </c>
      <c r="B33" s="155" t="s">
        <v>274</v>
      </c>
      <c r="C33" s="12">
        <v>595</v>
      </c>
      <c r="D33" s="12">
        <v>7</v>
      </c>
      <c r="E33" s="31">
        <v>15</v>
      </c>
      <c r="F33" s="636">
        <v>2</v>
      </c>
      <c r="G33" s="617"/>
      <c r="I33" s="132"/>
    </row>
    <row r="34" spans="1:9" ht="20.25">
      <c r="A34" s="11">
        <v>29</v>
      </c>
      <c r="B34" s="155" t="s">
        <v>275</v>
      </c>
      <c r="C34" s="34">
        <v>68</v>
      </c>
      <c r="D34" s="79"/>
      <c r="E34" s="31">
        <v>1</v>
      </c>
      <c r="F34" s="634"/>
      <c r="G34" s="635"/>
      <c r="I34" s="132"/>
    </row>
    <row r="35" spans="1:9" ht="20.25">
      <c r="A35" s="83">
        <v>30</v>
      </c>
      <c r="B35" s="155" t="s">
        <v>276</v>
      </c>
      <c r="C35" s="11">
        <v>55</v>
      </c>
      <c r="D35" s="15"/>
      <c r="E35" s="15">
        <v>2</v>
      </c>
      <c r="F35" s="636">
        <v>1</v>
      </c>
      <c r="G35" s="617"/>
      <c r="I35" s="132"/>
    </row>
    <row r="36" spans="1:9" ht="20.25">
      <c r="A36" s="11">
        <v>31</v>
      </c>
      <c r="B36" s="153" t="s">
        <v>426</v>
      </c>
      <c r="C36" s="12">
        <v>77</v>
      </c>
      <c r="D36" s="12"/>
      <c r="E36" s="31">
        <v>1</v>
      </c>
      <c r="F36" s="636">
        <v>1</v>
      </c>
      <c r="G36" s="617"/>
      <c r="I36" s="132"/>
    </row>
    <row r="37" spans="1:9" ht="20.25">
      <c r="A37" s="11">
        <v>32</v>
      </c>
      <c r="B37" s="155" t="s">
        <v>286</v>
      </c>
      <c r="C37" s="12">
        <v>452</v>
      </c>
      <c r="D37" s="12"/>
      <c r="E37" s="31">
        <v>1</v>
      </c>
      <c r="F37" s="636">
        <v>1</v>
      </c>
      <c r="G37" s="617"/>
      <c r="I37" s="129"/>
    </row>
    <row r="38" spans="1:9" ht="18.75">
      <c r="A38" s="118">
        <v>33</v>
      </c>
      <c r="B38" s="154" t="s">
        <v>287</v>
      </c>
      <c r="C38" s="8">
        <v>50</v>
      </c>
      <c r="D38" s="8">
        <v>2</v>
      </c>
      <c r="E38" s="8">
        <v>1</v>
      </c>
      <c r="F38" s="618">
        <v>3</v>
      </c>
      <c r="G38" s="616"/>
      <c r="I38" s="149"/>
    </row>
    <row r="39" spans="1:9" ht="18.75">
      <c r="A39" s="118">
        <v>34</v>
      </c>
      <c r="B39" s="154" t="s">
        <v>285</v>
      </c>
      <c r="C39" s="12">
        <v>80</v>
      </c>
      <c r="D39" s="79"/>
      <c r="E39" s="263"/>
      <c r="F39" s="636">
        <v>1</v>
      </c>
      <c r="G39" s="617"/>
      <c r="I39" s="149"/>
    </row>
    <row r="40" spans="1:9" ht="21">
      <c r="A40" s="174"/>
      <c r="B40" s="174" t="s">
        <v>283</v>
      </c>
      <c r="C40" s="165">
        <f>SUM(C6:C39)</f>
        <v>13066</v>
      </c>
      <c r="D40" s="165">
        <f>SUM(D6:D39)</f>
        <v>143</v>
      </c>
      <c r="E40" s="480">
        <f>SUM(E6:E39)</f>
        <v>714</v>
      </c>
      <c r="F40" s="612">
        <f>SUM(F6:F39)</f>
        <v>223</v>
      </c>
      <c r="G40" s="613"/>
      <c r="I40" s="52"/>
    </row>
    <row r="45" spans="1:5" ht="20.25">
      <c r="A45" s="129"/>
      <c r="B45" s="130"/>
      <c r="C45" s="176"/>
      <c r="D45" s="176"/>
      <c r="E45" s="176"/>
    </row>
    <row r="46" spans="1:5" ht="20.25">
      <c r="A46" s="177"/>
      <c r="B46" s="178"/>
      <c r="C46" s="43"/>
      <c r="D46" s="43"/>
      <c r="E46" s="179"/>
    </row>
    <row r="47" spans="1:5" ht="20.25">
      <c r="A47" s="177"/>
      <c r="B47" s="178"/>
      <c r="C47" s="1"/>
      <c r="D47" s="1"/>
      <c r="E47" s="180"/>
    </row>
    <row r="48" spans="1:5" ht="20.25">
      <c r="A48" s="1"/>
      <c r="B48" s="52"/>
      <c r="C48" s="52"/>
      <c r="D48" s="52"/>
      <c r="E48" s="181"/>
    </row>
    <row r="49" spans="1:5" ht="12.75">
      <c r="A49" s="1"/>
      <c r="B49" s="1"/>
      <c r="C49" s="1"/>
      <c r="D49" s="1"/>
      <c r="E49" s="180"/>
    </row>
  </sheetData>
  <sheetProtection/>
  <mergeCells count="43">
    <mergeCell ref="F11:G11"/>
    <mergeCell ref="A2:A4"/>
    <mergeCell ref="B2:B4"/>
    <mergeCell ref="C2:C4"/>
    <mergeCell ref="D2:D4"/>
    <mergeCell ref="E2:E4"/>
    <mergeCell ref="F10:G10"/>
    <mergeCell ref="A1:G1"/>
    <mergeCell ref="F19:G19"/>
    <mergeCell ref="F16:G16"/>
    <mergeCell ref="F17:G17"/>
    <mergeCell ref="F2:G4"/>
    <mergeCell ref="F5:G5"/>
    <mergeCell ref="F6:G6"/>
    <mergeCell ref="F7:G7"/>
    <mergeCell ref="F8:G8"/>
    <mergeCell ref="F9:G9"/>
    <mergeCell ref="F28:G28"/>
    <mergeCell ref="F12:G12"/>
    <mergeCell ref="F13:G13"/>
    <mergeCell ref="F14:G14"/>
    <mergeCell ref="F15:G15"/>
    <mergeCell ref="F18:G18"/>
    <mergeCell ref="F24:G24"/>
    <mergeCell ref="F25:G25"/>
    <mergeCell ref="F26:G26"/>
    <mergeCell ref="F27:G27"/>
    <mergeCell ref="F40:G40"/>
    <mergeCell ref="F30:G30"/>
    <mergeCell ref="F31:G31"/>
    <mergeCell ref="F32:G32"/>
    <mergeCell ref="F33:G33"/>
    <mergeCell ref="F35:G35"/>
    <mergeCell ref="F20:G20"/>
    <mergeCell ref="F21:G21"/>
    <mergeCell ref="F22:G22"/>
    <mergeCell ref="F23:G23"/>
    <mergeCell ref="F34:G34"/>
    <mergeCell ref="F39:G39"/>
    <mergeCell ref="F29:G29"/>
    <mergeCell ref="F36:G36"/>
    <mergeCell ref="F37:G37"/>
    <mergeCell ref="F38:G38"/>
  </mergeCells>
  <printOptions horizontalCentered="1" verticalCentered="1"/>
  <pageMargins left="1.968503937007874" right="0.3937007874015748" top="0.15748031496062992" bottom="0.1968503937007874" header="0.15748031496062992" footer="0.1968503937007874"/>
  <pageSetup horizontalDpi="300" verticalDpi="300" orientation="landscape" paperSize="9" scale="65" r:id="rId1"/>
  <ignoredErrors>
    <ignoredError sqref="C40:F40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V47"/>
  <sheetViews>
    <sheetView view="pageBreakPreview" zoomScale="60" zoomScaleNormal="75" zoomScalePageLayoutView="0" workbookViewId="0" topLeftCell="C19">
      <selection activeCell="C2" sqref="C2:R2"/>
    </sheetView>
  </sheetViews>
  <sheetFormatPr defaultColWidth="9.00390625" defaultRowHeight="12.75"/>
  <cols>
    <col min="1" max="1" width="6.75390625" style="0" customWidth="1"/>
    <col min="2" max="2" width="31.375" style="0" customWidth="1"/>
    <col min="3" max="12" width="10.75390625" style="0" customWidth="1"/>
    <col min="13" max="13" width="18.625" style="0" customWidth="1"/>
    <col min="14" max="14" width="19.375" style="0" customWidth="1"/>
    <col min="15" max="15" width="13.25390625" style="0" customWidth="1"/>
    <col min="16" max="16" width="13.625" style="0" customWidth="1"/>
    <col min="17" max="17" width="14.625" style="0" customWidth="1"/>
    <col min="18" max="18" width="10.75390625" style="0" customWidth="1"/>
  </cols>
  <sheetData>
    <row r="1" spans="1:18" ht="20.25">
      <c r="A1" s="620" t="s">
        <v>44</v>
      </c>
      <c r="B1" s="620"/>
      <c r="C1" s="620"/>
      <c r="D1" s="620"/>
      <c r="E1" s="620"/>
      <c r="F1" s="620"/>
      <c r="G1" s="620"/>
      <c r="H1" s="620"/>
      <c r="I1" s="620"/>
      <c r="J1" s="620"/>
      <c r="K1" s="620"/>
      <c r="L1" s="620"/>
      <c r="M1" s="620"/>
      <c r="N1" s="620"/>
      <c r="O1" s="620"/>
      <c r="P1" s="620"/>
      <c r="Q1" s="620"/>
      <c r="R1" s="620"/>
    </row>
    <row r="2" spans="1:18" ht="27.75" customHeight="1">
      <c r="A2" s="586" t="s">
        <v>227</v>
      </c>
      <c r="B2" s="601" t="s">
        <v>3</v>
      </c>
      <c r="C2" s="583" t="s">
        <v>37</v>
      </c>
      <c r="D2" s="584"/>
      <c r="E2" s="584"/>
      <c r="F2" s="584"/>
      <c r="G2" s="584"/>
      <c r="H2" s="584"/>
      <c r="I2" s="584"/>
      <c r="J2" s="584"/>
      <c r="K2" s="584"/>
      <c r="L2" s="584"/>
      <c r="M2" s="584"/>
      <c r="N2" s="584"/>
      <c r="O2" s="584"/>
      <c r="P2" s="584"/>
      <c r="Q2" s="584"/>
      <c r="R2" s="585"/>
    </row>
    <row r="3" spans="1:18" ht="23.25" customHeight="1">
      <c r="A3" s="586"/>
      <c r="B3" s="602"/>
      <c r="C3" s="626" t="s">
        <v>38</v>
      </c>
      <c r="D3" s="626"/>
      <c r="E3" s="626" t="s">
        <v>39</v>
      </c>
      <c r="F3" s="626"/>
      <c r="G3" s="580" t="s">
        <v>40</v>
      </c>
      <c r="H3" s="581"/>
      <c r="I3" s="581"/>
      <c r="J3" s="581"/>
      <c r="K3" s="581"/>
      <c r="L3" s="581"/>
      <c r="M3" s="581"/>
      <c r="N3" s="581"/>
      <c r="O3" s="581"/>
      <c r="P3" s="581"/>
      <c r="Q3" s="581"/>
      <c r="R3" s="582"/>
    </row>
    <row r="4" spans="1:18" ht="82.5" customHeight="1">
      <c r="A4" s="586"/>
      <c r="B4" s="602"/>
      <c r="C4" s="627"/>
      <c r="D4" s="627"/>
      <c r="E4" s="627"/>
      <c r="F4" s="627"/>
      <c r="G4" s="626" t="s">
        <v>41</v>
      </c>
      <c r="H4" s="626"/>
      <c r="I4" s="626" t="s">
        <v>42</v>
      </c>
      <c r="J4" s="626"/>
      <c r="K4" s="626" t="s">
        <v>43</v>
      </c>
      <c r="L4" s="626"/>
      <c r="M4" s="626" t="s">
        <v>235</v>
      </c>
      <c r="N4" s="626"/>
      <c r="O4" s="588" t="s">
        <v>370</v>
      </c>
      <c r="P4" s="589"/>
      <c r="Q4" s="590" t="s">
        <v>369</v>
      </c>
      <c r="R4" s="579"/>
    </row>
    <row r="5" spans="1:18" ht="23.25" customHeight="1">
      <c r="A5" s="586"/>
      <c r="B5" s="587"/>
      <c r="C5" s="317">
        <v>2015</v>
      </c>
      <c r="D5" s="318">
        <v>2016</v>
      </c>
      <c r="E5" s="318">
        <v>2015</v>
      </c>
      <c r="F5" s="318">
        <v>2016</v>
      </c>
      <c r="G5" s="318">
        <v>2015</v>
      </c>
      <c r="H5" s="319">
        <v>2016</v>
      </c>
      <c r="I5" s="319">
        <v>2015</v>
      </c>
      <c r="J5" s="319">
        <v>2016</v>
      </c>
      <c r="K5" s="319">
        <v>2015</v>
      </c>
      <c r="L5" s="319">
        <v>2016</v>
      </c>
      <c r="M5" s="319">
        <v>2015</v>
      </c>
      <c r="N5" s="319">
        <v>2016</v>
      </c>
      <c r="O5" s="318">
        <v>2015</v>
      </c>
      <c r="P5" s="318">
        <v>2016</v>
      </c>
      <c r="Q5" s="470">
        <v>2015</v>
      </c>
      <c r="R5" s="486">
        <v>2016</v>
      </c>
    </row>
    <row r="6" spans="1:18" s="20" customFormat="1" ht="18.75" customHeight="1">
      <c r="A6" s="25">
        <v>1</v>
      </c>
      <c r="B6" s="25">
        <v>2</v>
      </c>
      <c r="C6" s="25">
        <v>3</v>
      </c>
      <c r="D6" s="550">
        <v>4</v>
      </c>
      <c r="E6" s="26">
        <v>5</v>
      </c>
      <c r="F6" s="25">
        <v>6</v>
      </c>
      <c r="G6" s="25">
        <v>7</v>
      </c>
      <c r="H6" s="551">
        <v>8</v>
      </c>
      <c r="I6" s="551">
        <v>9</v>
      </c>
      <c r="J6" s="551">
        <v>10</v>
      </c>
      <c r="K6" s="551">
        <v>11</v>
      </c>
      <c r="L6" s="551">
        <v>12</v>
      </c>
      <c r="M6" s="551">
        <v>13</v>
      </c>
      <c r="N6" s="551">
        <v>14</v>
      </c>
      <c r="O6" s="25">
        <v>15</v>
      </c>
      <c r="P6" s="552">
        <v>16</v>
      </c>
      <c r="Q6" s="18">
        <v>17</v>
      </c>
      <c r="R6" s="325">
        <v>18</v>
      </c>
    </row>
    <row r="7" spans="1:22" s="14" customFormat="1" ht="18.75" customHeight="1">
      <c r="A7" s="12">
        <v>1</v>
      </c>
      <c r="B7" s="79" t="s">
        <v>247</v>
      </c>
      <c r="C7" s="34">
        <v>23</v>
      </c>
      <c r="D7" s="34">
        <v>24</v>
      </c>
      <c r="E7" s="34">
        <v>53</v>
      </c>
      <c r="F7" s="12">
        <v>56</v>
      </c>
      <c r="G7" s="34">
        <v>12</v>
      </c>
      <c r="H7" s="34">
        <v>12</v>
      </c>
      <c r="I7" s="34">
        <v>3</v>
      </c>
      <c r="J7" s="34">
        <v>3</v>
      </c>
      <c r="K7" s="34">
        <v>3</v>
      </c>
      <c r="L7" s="34">
        <v>3</v>
      </c>
      <c r="M7" s="34">
        <v>4</v>
      </c>
      <c r="N7" s="34">
        <v>5</v>
      </c>
      <c r="O7" s="34">
        <v>1</v>
      </c>
      <c r="P7" s="300">
        <v>1</v>
      </c>
      <c r="Q7" s="34">
        <v>20</v>
      </c>
      <c r="R7" s="34">
        <v>19</v>
      </c>
      <c r="S7" s="95"/>
      <c r="T7" s="95"/>
      <c r="V7" s="40"/>
    </row>
    <row r="8" spans="1:22" ht="18.75">
      <c r="A8" s="12">
        <v>2</v>
      </c>
      <c r="B8" s="79" t="s">
        <v>248</v>
      </c>
      <c r="C8" s="34">
        <v>40</v>
      </c>
      <c r="D8" s="34">
        <v>38</v>
      </c>
      <c r="E8" s="44">
        <v>100</v>
      </c>
      <c r="F8" s="31">
        <v>100</v>
      </c>
      <c r="G8" s="34">
        <v>2</v>
      </c>
      <c r="H8" s="34">
        <v>2</v>
      </c>
      <c r="I8" s="34">
        <v>1</v>
      </c>
      <c r="J8" s="34">
        <v>1</v>
      </c>
      <c r="K8" s="34"/>
      <c r="L8" s="34"/>
      <c r="M8" s="34">
        <v>37</v>
      </c>
      <c r="N8" s="34">
        <v>35</v>
      </c>
      <c r="O8" s="34"/>
      <c r="P8" s="300"/>
      <c r="Q8" s="34"/>
      <c r="R8" s="34"/>
      <c r="S8" s="563"/>
      <c r="T8" s="558"/>
      <c r="V8" s="40"/>
    </row>
    <row r="9" spans="1:22" ht="18.75">
      <c r="A9" s="118">
        <v>3</v>
      </c>
      <c r="B9" s="154" t="s">
        <v>249</v>
      </c>
      <c r="C9" s="113">
        <v>21</v>
      </c>
      <c r="D9" s="113">
        <v>20</v>
      </c>
      <c r="E9" s="299">
        <v>62</v>
      </c>
      <c r="F9" s="299">
        <v>61</v>
      </c>
      <c r="G9" s="113">
        <v>2</v>
      </c>
      <c r="H9" s="113">
        <v>1</v>
      </c>
      <c r="I9" s="113">
        <v>14</v>
      </c>
      <c r="J9" s="113">
        <v>15</v>
      </c>
      <c r="K9" s="113">
        <v>4</v>
      </c>
      <c r="L9" s="113">
        <v>3</v>
      </c>
      <c r="M9" s="113">
        <v>1</v>
      </c>
      <c r="N9" s="113">
        <v>1</v>
      </c>
      <c r="O9" s="113"/>
      <c r="P9" s="482"/>
      <c r="Q9" s="115">
        <v>13</v>
      </c>
      <c r="R9" s="115">
        <v>13</v>
      </c>
      <c r="S9" s="563"/>
      <c r="T9" s="558"/>
      <c r="V9" s="459"/>
    </row>
    <row r="10" spans="1:22" ht="18.75">
      <c r="A10" s="11">
        <v>4</v>
      </c>
      <c r="B10" s="155" t="s">
        <v>250</v>
      </c>
      <c r="C10" s="34">
        <v>35</v>
      </c>
      <c r="D10" s="34">
        <v>35</v>
      </c>
      <c r="E10" s="44">
        <v>100</v>
      </c>
      <c r="F10" s="31">
        <v>100</v>
      </c>
      <c r="G10" s="34">
        <v>2</v>
      </c>
      <c r="H10" s="34">
        <v>2</v>
      </c>
      <c r="I10" s="34"/>
      <c r="J10" s="34"/>
      <c r="K10" s="34">
        <v>5</v>
      </c>
      <c r="L10" s="34">
        <v>5</v>
      </c>
      <c r="M10" s="34">
        <v>27</v>
      </c>
      <c r="N10" s="34">
        <v>27</v>
      </c>
      <c r="O10" s="34">
        <v>1</v>
      </c>
      <c r="P10" s="300">
        <v>1</v>
      </c>
      <c r="Q10" s="34"/>
      <c r="R10" s="34"/>
      <c r="S10" s="563"/>
      <c r="T10" s="558"/>
      <c r="V10" s="40"/>
    </row>
    <row r="11" spans="1:22" ht="18.75">
      <c r="A11" s="11">
        <v>5</v>
      </c>
      <c r="B11" s="155" t="s">
        <v>251</v>
      </c>
      <c r="C11" s="34">
        <v>12</v>
      </c>
      <c r="D11" s="34">
        <v>17</v>
      </c>
      <c r="E11" s="32">
        <v>28.6</v>
      </c>
      <c r="F11" s="75">
        <v>40.5</v>
      </c>
      <c r="G11" s="34">
        <v>3</v>
      </c>
      <c r="H11" s="34">
        <v>7</v>
      </c>
      <c r="I11" s="34">
        <v>3</v>
      </c>
      <c r="J11" s="34">
        <v>4</v>
      </c>
      <c r="K11" s="34">
        <v>6</v>
      </c>
      <c r="L11" s="34">
        <v>6</v>
      </c>
      <c r="M11" s="34"/>
      <c r="N11" s="34"/>
      <c r="O11" s="34"/>
      <c r="P11" s="300"/>
      <c r="Q11" s="34">
        <v>30</v>
      </c>
      <c r="R11" s="34">
        <v>25</v>
      </c>
      <c r="S11" s="95"/>
      <c r="T11" s="95"/>
      <c r="V11" s="40"/>
    </row>
    <row r="12" spans="1:22" ht="18.75">
      <c r="A12" s="11">
        <v>6</v>
      </c>
      <c r="B12" s="155" t="s">
        <v>252</v>
      </c>
      <c r="C12" s="34">
        <v>13</v>
      </c>
      <c r="D12" s="34">
        <v>9</v>
      </c>
      <c r="E12" s="32">
        <v>44.8</v>
      </c>
      <c r="F12" s="31">
        <v>31</v>
      </c>
      <c r="G12" s="34">
        <v>7</v>
      </c>
      <c r="H12" s="34">
        <v>3</v>
      </c>
      <c r="I12" s="34">
        <v>4</v>
      </c>
      <c r="J12" s="34">
        <v>4</v>
      </c>
      <c r="K12" s="34">
        <v>2</v>
      </c>
      <c r="L12" s="34">
        <v>2</v>
      </c>
      <c r="M12" s="34"/>
      <c r="N12" s="34"/>
      <c r="O12" s="34"/>
      <c r="P12" s="300"/>
      <c r="Q12" s="34">
        <v>16</v>
      </c>
      <c r="R12" s="34">
        <v>20</v>
      </c>
      <c r="S12" s="95"/>
      <c r="T12" s="95"/>
      <c r="V12" s="40"/>
    </row>
    <row r="13" spans="1:22" ht="18.75">
      <c r="A13" s="12">
        <v>7</v>
      </c>
      <c r="B13" s="156" t="s">
        <v>253</v>
      </c>
      <c r="C13" s="34">
        <v>17</v>
      </c>
      <c r="D13" s="34">
        <v>18</v>
      </c>
      <c r="E13" s="32">
        <v>47.2</v>
      </c>
      <c r="F13" s="31">
        <v>50</v>
      </c>
      <c r="G13" s="34">
        <v>3</v>
      </c>
      <c r="H13" s="34"/>
      <c r="I13" s="34"/>
      <c r="J13" s="34">
        <v>1</v>
      </c>
      <c r="K13" s="34">
        <v>12</v>
      </c>
      <c r="L13" s="34">
        <v>12</v>
      </c>
      <c r="M13" s="34">
        <v>2</v>
      </c>
      <c r="N13" s="34">
        <v>3</v>
      </c>
      <c r="O13" s="34"/>
      <c r="P13" s="300">
        <v>2</v>
      </c>
      <c r="Q13" s="34">
        <v>19</v>
      </c>
      <c r="R13" s="34">
        <v>18</v>
      </c>
      <c r="S13" s="95"/>
      <c r="T13" s="95"/>
      <c r="V13" s="40"/>
    </row>
    <row r="14" spans="1:22" ht="18.75">
      <c r="A14" s="11">
        <v>8</v>
      </c>
      <c r="B14" s="155" t="s">
        <v>254</v>
      </c>
      <c r="C14" s="34">
        <v>27</v>
      </c>
      <c r="D14" s="34">
        <v>37</v>
      </c>
      <c r="E14" s="44">
        <v>72.9</v>
      </c>
      <c r="F14" s="31">
        <v>100</v>
      </c>
      <c r="G14" s="34">
        <v>2</v>
      </c>
      <c r="H14" s="34">
        <v>3</v>
      </c>
      <c r="I14" s="34">
        <v>5</v>
      </c>
      <c r="J14" s="34">
        <v>2</v>
      </c>
      <c r="K14" s="34">
        <v>2</v>
      </c>
      <c r="L14" s="34">
        <v>2</v>
      </c>
      <c r="M14" s="34">
        <v>18</v>
      </c>
      <c r="N14" s="34">
        <v>27</v>
      </c>
      <c r="O14" s="34"/>
      <c r="P14" s="300">
        <v>3</v>
      </c>
      <c r="Q14" s="34">
        <v>10</v>
      </c>
      <c r="R14" s="34"/>
      <c r="S14" s="95"/>
      <c r="T14" s="95"/>
      <c r="V14" s="40"/>
    </row>
    <row r="15" spans="1:22" ht="18.75">
      <c r="A15" s="11">
        <v>9</v>
      </c>
      <c r="B15" s="155" t="s">
        <v>255</v>
      </c>
      <c r="C15" s="34">
        <v>27</v>
      </c>
      <c r="D15" s="267">
        <v>27</v>
      </c>
      <c r="E15" s="44">
        <v>100</v>
      </c>
      <c r="F15" s="265">
        <v>100</v>
      </c>
      <c r="G15" s="34">
        <v>1</v>
      </c>
      <c r="H15" s="266">
        <v>1</v>
      </c>
      <c r="I15" s="267"/>
      <c r="J15" s="267"/>
      <c r="K15" s="266"/>
      <c r="L15" s="266"/>
      <c r="M15" s="34">
        <v>26</v>
      </c>
      <c r="N15" s="266">
        <v>26</v>
      </c>
      <c r="O15" s="34"/>
      <c r="P15" s="483"/>
      <c r="Q15" s="34"/>
      <c r="R15" s="34"/>
      <c r="S15" s="95"/>
      <c r="T15" s="95"/>
      <c r="V15" s="40"/>
    </row>
    <row r="16" spans="1:22" ht="18.75">
      <c r="A16" s="11">
        <v>10</v>
      </c>
      <c r="B16" s="153" t="s">
        <v>256</v>
      </c>
      <c r="C16" s="34">
        <v>20</v>
      </c>
      <c r="D16" s="34">
        <v>20</v>
      </c>
      <c r="E16" s="34">
        <v>54</v>
      </c>
      <c r="F16" s="12">
        <v>55</v>
      </c>
      <c r="G16" s="34">
        <v>3</v>
      </c>
      <c r="H16" s="34">
        <v>3</v>
      </c>
      <c r="I16" s="34"/>
      <c r="J16" s="34"/>
      <c r="K16" s="34">
        <v>6</v>
      </c>
      <c r="L16" s="34">
        <v>6</v>
      </c>
      <c r="M16" s="34">
        <v>11</v>
      </c>
      <c r="N16" s="34">
        <v>11</v>
      </c>
      <c r="O16" s="34"/>
      <c r="P16" s="300"/>
      <c r="Q16" s="34">
        <v>17</v>
      </c>
      <c r="R16" s="34">
        <v>16</v>
      </c>
      <c r="S16" s="95"/>
      <c r="T16" s="95"/>
      <c r="V16" s="40"/>
    </row>
    <row r="17" spans="1:22" ht="18.75">
      <c r="A17" s="11">
        <v>11</v>
      </c>
      <c r="B17" s="153" t="s">
        <v>257</v>
      </c>
      <c r="C17" s="34">
        <v>22</v>
      </c>
      <c r="D17" s="34">
        <v>22</v>
      </c>
      <c r="E17" s="44">
        <v>61.1</v>
      </c>
      <c r="F17" s="75" t="s">
        <v>461</v>
      </c>
      <c r="G17" s="34">
        <v>14</v>
      </c>
      <c r="H17" s="34">
        <v>14</v>
      </c>
      <c r="I17" s="34">
        <v>1</v>
      </c>
      <c r="J17" s="34">
        <v>1</v>
      </c>
      <c r="K17" s="34">
        <v>7</v>
      </c>
      <c r="L17" s="34">
        <v>7</v>
      </c>
      <c r="M17" s="34"/>
      <c r="N17" s="34"/>
      <c r="O17" s="34"/>
      <c r="P17" s="393"/>
      <c r="Q17" s="34">
        <v>14</v>
      </c>
      <c r="R17" s="34">
        <v>14</v>
      </c>
      <c r="S17" s="95"/>
      <c r="T17" s="95"/>
      <c r="V17" s="40"/>
    </row>
    <row r="18" spans="1:22" ht="18.75">
      <c r="A18" s="11">
        <v>12</v>
      </c>
      <c r="B18" s="153" t="s">
        <v>258</v>
      </c>
      <c r="C18" s="113">
        <v>36</v>
      </c>
      <c r="D18" s="113">
        <v>36</v>
      </c>
      <c r="E18" s="113">
        <v>87.8</v>
      </c>
      <c r="F18" s="103">
        <v>87.8</v>
      </c>
      <c r="G18" s="113">
        <v>25</v>
      </c>
      <c r="H18" s="113">
        <v>25</v>
      </c>
      <c r="I18" s="113">
        <v>1</v>
      </c>
      <c r="J18" s="113">
        <v>1</v>
      </c>
      <c r="K18" s="268"/>
      <c r="L18" s="268"/>
      <c r="M18" s="113">
        <v>10</v>
      </c>
      <c r="N18" s="113">
        <v>10</v>
      </c>
      <c r="O18" s="113"/>
      <c r="P18" s="482"/>
      <c r="Q18" s="34">
        <v>5</v>
      </c>
      <c r="R18" s="34">
        <v>5</v>
      </c>
      <c r="S18" s="95"/>
      <c r="T18" s="95"/>
      <c r="V18" s="40"/>
    </row>
    <row r="19" spans="1:22" ht="18.75">
      <c r="A19" s="11">
        <v>13</v>
      </c>
      <c r="B19" s="155" t="s">
        <v>259</v>
      </c>
      <c r="C19" s="34">
        <v>20</v>
      </c>
      <c r="D19" s="34">
        <v>20</v>
      </c>
      <c r="E19" s="44">
        <v>83.3</v>
      </c>
      <c r="F19" s="31">
        <v>83</v>
      </c>
      <c r="G19" s="34">
        <v>11</v>
      </c>
      <c r="H19" s="34">
        <v>10</v>
      </c>
      <c r="I19" s="34">
        <v>5</v>
      </c>
      <c r="J19" s="34">
        <v>5</v>
      </c>
      <c r="K19" s="34"/>
      <c r="L19" s="34"/>
      <c r="M19" s="34">
        <v>4</v>
      </c>
      <c r="N19" s="34">
        <v>5</v>
      </c>
      <c r="O19" s="34"/>
      <c r="P19" s="300"/>
      <c r="Q19" s="34">
        <v>4</v>
      </c>
      <c r="R19" s="278">
        <v>4</v>
      </c>
      <c r="S19" s="95"/>
      <c r="T19" s="95"/>
      <c r="V19" s="40"/>
    </row>
    <row r="20" spans="1:22" ht="18.75">
      <c r="A20" s="11">
        <v>14</v>
      </c>
      <c r="B20" s="155" t="s">
        <v>260</v>
      </c>
      <c r="C20" s="34">
        <v>29</v>
      </c>
      <c r="D20" s="34">
        <v>28</v>
      </c>
      <c r="E20" s="34">
        <v>56.9</v>
      </c>
      <c r="F20" s="75">
        <v>56</v>
      </c>
      <c r="G20" s="34">
        <v>12</v>
      </c>
      <c r="H20" s="34">
        <v>11</v>
      </c>
      <c r="I20" s="34">
        <v>3</v>
      </c>
      <c r="J20" s="34">
        <v>3</v>
      </c>
      <c r="K20" s="34">
        <v>12</v>
      </c>
      <c r="L20" s="34">
        <v>12</v>
      </c>
      <c r="M20" s="34">
        <v>2</v>
      </c>
      <c r="N20" s="34">
        <v>2</v>
      </c>
      <c r="O20" s="34"/>
      <c r="P20" s="300"/>
      <c r="Q20" s="34">
        <v>22</v>
      </c>
      <c r="R20" s="34">
        <v>22</v>
      </c>
      <c r="S20" s="95"/>
      <c r="T20" s="95"/>
      <c r="V20" s="40"/>
    </row>
    <row r="21" spans="1:22" ht="18.75">
      <c r="A21" s="11">
        <v>15</v>
      </c>
      <c r="B21" s="155" t="s">
        <v>261</v>
      </c>
      <c r="C21" s="34">
        <v>12</v>
      </c>
      <c r="D21" s="34">
        <v>13</v>
      </c>
      <c r="E21" s="44">
        <v>40</v>
      </c>
      <c r="F21" s="75">
        <v>40</v>
      </c>
      <c r="G21" s="34">
        <v>5</v>
      </c>
      <c r="H21" s="34">
        <v>5</v>
      </c>
      <c r="I21" s="34">
        <v>2</v>
      </c>
      <c r="J21" s="34">
        <v>2</v>
      </c>
      <c r="K21" s="34"/>
      <c r="L21" s="34"/>
      <c r="M21" s="34">
        <v>5</v>
      </c>
      <c r="N21" s="34">
        <v>6</v>
      </c>
      <c r="O21" s="34"/>
      <c r="P21" s="300"/>
      <c r="Q21" s="34">
        <v>18</v>
      </c>
      <c r="R21" s="34">
        <v>17</v>
      </c>
      <c r="S21" s="95"/>
      <c r="T21" s="95"/>
      <c r="V21" s="40"/>
    </row>
    <row r="22" spans="1:22" s="29" customFormat="1" ht="18.75">
      <c r="A22" s="118">
        <v>16</v>
      </c>
      <c r="B22" s="154" t="s">
        <v>262</v>
      </c>
      <c r="C22" s="34">
        <v>6</v>
      </c>
      <c r="D22" s="34">
        <v>6</v>
      </c>
      <c r="E22" s="34">
        <v>33</v>
      </c>
      <c r="F22" s="34">
        <v>33</v>
      </c>
      <c r="G22" s="34">
        <v>1</v>
      </c>
      <c r="H22" s="34">
        <v>1</v>
      </c>
      <c r="I22" s="34">
        <v>4</v>
      </c>
      <c r="J22" s="34">
        <v>4</v>
      </c>
      <c r="K22" s="34"/>
      <c r="L22" s="34"/>
      <c r="M22" s="34">
        <v>1</v>
      </c>
      <c r="N22" s="34">
        <v>1</v>
      </c>
      <c r="O22" s="34"/>
      <c r="P22" s="300"/>
      <c r="Q22" s="34">
        <v>12</v>
      </c>
      <c r="R22" s="34">
        <v>12</v>
      </c>
      <c r="S22" s="95"/>
      <c r="T22" s="95"/>
      <c r="V22" s="40"/>
    </row>
    <row r="23" spans="1:22" ht="18.75">
      <c r="A23" s="11">
        <v>17</v>
      </c>
      <c r="B23" s="153" t="s">
        <v>263</v>
      </c>
      <c r="C23" s="34">
        <v>43</v>
      </c>
      <c r="D23" s="34">
        <v>43</v>
      </c>
      <c r="E23" s="44">
        <v>100</v>
      </c>
      <c r="F23" s="31">
        <v>100</v>
      </c>
      <c r="G23" s="34">
        <v>7</v>
      </c>
      <c r="H23" s="34">
        <v>7</v>
      </c>
      <c r="I23" s="34">
        <v>6</v>
      </c>
      <c r="J23" s="34">
        <v>5</v>
      </c>
      <c r="K23" s="34">
        <v>3</v>
      </c>
      <c r="L23" s="34">
        <v>3</v>
      </c>
      <c r="M23" s="34">
        <v>16</v>
      </c>
      <c r="N23" s="34">
        <v>17</v>
      </c>
      <c r="O23" s="34">
        <v>11</v>
      </c>
      <c r="P23" s="300">
        <v>11</v>
      </c>
      <c r="Q23" s="34"/>
      <c r="R23" s="34"/>
      <c r="S23" s="95"/>
      <c r="T23" s="95"/>
      <c r="V23" s="40"/>
    </row>
    <row r="24" spans="1:22" ht="18.75">
      <c r="A24" s="11">
        <v>18</v>
      </c>
      <c r="B24" s="154" t="s">
        <v>264</v>
      </c>
      <c r="C24" s="34">
        <v>14</v>
      </c>
      <c r="D24" s="34">
        <v>15</v>
      </c>
      <c r="E24" s="32">
        <v>46.7</v>
      </c>
      <c r="F24" s="31">
        <v>50</v>
      </c>
      <c r="G24" s="34">
        <v>1</v>
      </c>
      <c r="H24" s="34">
        <v>2</v>
      </c>
      <c r="I24" s="34">
        <v>1</v>
      </c>
      <c r="J24" s="34">
        <v>1</v>
      </c>
      <c r="K24" s="34">
        <v>1</v>
      </c>
      <c r="L24" s="34">
        <v>1</v>
      </c>
      <c r="M24" s="34">
        <v>11</v>
      </c>
      <c r="N24" s="34">
        <v>11</v>
      </c>
      <c r="O24" s="34"/>
      <c r="P24" s="300"/>
      <c r="Q24" s="34">
        <v>16</v>
      </c>
      <c r="R24" s="34">
        <v>15</v>
      </c>
      <c r="S24" s="40"/>
      <c r="T24" s="40"/>
      <c r="V24" s="40"/>
    </row>
    <row r="25" spans="1:22" ht="18.75">
      <c r="A25" s="11">
        <v>19</v>
      </c>
      <c r="B25" s="155" t="s">
        <v>265</v>
      </c>
      <c r="C25" s="34">
        <v>27</v>
      </c>
      <c r="D25" s="34">
        <v>25</v>
      </c>
      <c r="E25" s="44">
        <v>87</v>
      </c>
      <c r="F25" s="31">
        <v>74</v>
      </c>
      <c r="G25" s="34">
        <v>2</v>
      </c>
      <c r="H25" s="34">
        <v>2</v>
      </c>
      <c r="I25" s="34">
        <v>6</v>
      </c>
      <c r="J25" s="34">
        <v>6</v>
      </c>
      <c r="K25" s="34">
        <v>3</v>
      </c>
      <c r="L25" s="34">
        <v>3</v>
      </c>
      <c r="M25" s="34">
        <v>16</v>
      </c>
      <c r="N25" s="34">
        <v>14</v>
      </c>
      <c r="O25" s="34"/>
      <c r="P25" s="300"/>
      <c r="Q25" s="34">
        <v>4</v>
      </c>
      <c r="R25" s="34">
        <v>9</v>
      </c>
      <c r="S25" s="95"/>
      <c r="T25" s="95"/>
      <c r="V25" s="40"/>
    </row>
    <row r="26" spans="1:22" ht="18.75">
      <c r="A26" s="11">
        <v>20</v>
      </c>
      <c r="B26" s="155" t="s">
        <v>266</v>
      </c>
      <c r="C26" s="34">
        <v>29</v>
      </c>
      <c r="D26" s="34">
        <v>29</v>
      </c>
      <c r="E26" s="77">
        <v>100</v>
      </c>
      <c r="F26" s="31">
        <v>100</v>
      </c>
      <c r="G26" s="34">
        <v>9</v>
      </c>
      <c r="H26" s="34">
        <v>9</v>
      </c>
      <c r="I26" s="34"/>
      <c r="J26" s="34"/>
      <c r="K26" s="34">
        <v>7</v>
      </c>
      <c r="L26" s="34">
        <v>7</v>
      </c>
      <c r="M26" s="34">
        <v>13</v>
      </c>
      <c r="N26" s="34">
        <v>13</v>
      </c>
      <c r="O26" s="34"/>
      <c r="P26" s="300"/>
      <c r="Q26" s="34"/>
      <c r="R26" s="34"/>
      <c r="S26" s="95"/>
      <c r="T26" s="95"/>
      <c r="V26" s="40"/>
    </row>
    <row r="27" spans="1:22" ht="18.75">
      <c r="A27" s="11">
        <v>21</v>
      </c>
      <c r="B27" s="153" t="s">
        <v>267</v>
      </c>
      <c r="C27" s="34">
        <v>16</v>
      </c>
      <c r="D27" s="34">
        <v>18</v>
      </c>
      <c r="E27" s="77">
        <v>61.5</v>
      </c>
      <c r="F27" s="137" t="s">
        <v>455</v>
      </c>
      <c r="G27" s="34"/>
      <c r="H27" s="34"/>
      <c r="I27" s="34"/>
      <c r="J27" s="34"/>
      <c r="K27" s="34">
        <v>3</v>
      </c>
      <c r="L27" s="34">
        <v>3</v>
      </c>
      <c r="M27" s="34">
        <v>12</v>
      </c>
      <c r="N27" s="34">
        <v>14</v>
      </c>
      <c r="O27" s="34">
        <v>1</v>
      </c>
      <c r="P27" s="300">
        <v>1</v>
      </c>
      <c r="Q27" s="34">
        <v>10</v>
      </c>
      <c r="R27" s="34">
        <v>8</v>
      </c>
      <c r="S27" s="40"/>
      <c r="T27" s="40"/>
      <c r="V27" s="40"/>
    </row>
    <row r="28" spans="1:22" ht="18.75">
      <c r="A28" s="11">
        <v>22</v>
      </c>
      <c r="B28" s="155" t="s">
        <v>268</v>
      </c>
      <c r="C28" s="34">
        <v>22</v>
      </c>
      <c r="D28" s="34">
        <v>33</v>
      </c>
      <c r="E28" s="32">
        <v>61.1</v>
      </c>
      <c r="F28" s="75">
        <v>91.7</v>
      </c>
      <c r="G28" s="34">
        <v>5</v>
      </c>
      <c r="H28" s="34">
        <v>5</v>
      </c>
      <c r="I28" s="34">
        <v>2</v>
      </c>
      <c r="J28" s="34">
        <v>3</v>
      </c>
      <c r="K28" s="34">
        <v>6</v>
      </c>
      <c r="L28" s="34">
        <v>5</v>
      </c>
      <c r="M28" s="34">
        <v>9</v>
      </c>
      <c r="N28" s="34">
        <v>7</v>
      </c>
      <c r="O28" s="34"/>
      <c r="P28" s="300">
        <v>13</v>
      </c>
      <c r="Q28" s="34">
        <v>14</v>
      </c>
      <c r="R28" s="34">
        <v>3</v>
      </c>
      <c r="S28" s="95"/>
      <c r="T28" s="95"/>
      <c r="V28" s="40"/>
    </row>
    <row r="29" spans="1:22" ht="18.75">
      <c r="A29" s="11">
        <v>23</v>
      </c>
      <c r="B29" s="155" t="s">
        <v>269</v>
      </c>
      <c r="C29" s="34">
        <v>36</v>
      </c>
      <c r="D29" s="34">
        <v>35</v>
      </c>
      <c r="E29" s="34">
        <v>78.2</v>
      </c>
      <c r="F29" s="413">
        <v>81.4</v>
      </c>
      <c r="G29" s="34">
        <v>11</v>
      </c>
      <c r="H29" s="34">
        <v>8</v>
      </c>
      <c r="I29" s="34"/>
      <c r="J29" s="34"/>
      <c r="K29" s="34">
        <v>8</v>
      </c>
      <c r="L29" s="34">
        <v>9</v>
      </c>
      <c r="M29" s="34">
        <v>17</v>
      </c>
      <c r="N29" s="34">
        <v>18</v>
      </c>
      <c r="O29" s="34"/>
      <c r="P29" s="300"/>
      <c r="Q29" s="34">
        <v>10</v>
      </c>
      <c r="R29" s="34">
        <v>8</v>
      </c>
      <c r="S29" s="95"/>
      <c r="T29" s="95"/>
      <c r="V29" s="40"/>
    </row>
    <row r="30" spans="1:22" ht="18.75">
      <c r="A30" s="34">
        <v>24</v>
      </c>
      <c r="B30" s="269" t="s">
        <v>270</v>
      </c>
      <c r="C30" s="34">
        <v>26</v>
      </c>
      <c r="D30" s="34">
        <v>23</v>
      </c>
      <c r="E30" s="34">
        <v>100</v>
      </c>
      <c r="F30" s="34">
        <v>100</v>
      </c>
      <c r="G30" s="34">
        <v>10</v>
      </c>
      <c r="H30" s="34">
        <v>11</v>
      </c>
      <c r="I30" s="34"/>
      <c r="J30" s="34"/>
      <c r="K30" s="34"/>
      <c r="L30" s="34"/>
      <c r="M30" s="34">
        <v>13</v>
      </c>
      <c r="N30" s="34">
        <v>12</v>
      </c>
      <c r="O30" s="34"/>
      <c r="P30" s="300"/>
      <c r="Q30" s="34"/>
      <c r="R30" s="34"/>
      <c r="S30" s="95"/>
      <c r="T30" s="95"/>
      <c r="V30" s="40"/>
    </row>
    <row r="31" spans="1:22" ht="18.75">
      <c r="A31" s="11">
        <v>25</v>
      </c>
      <c r="B31" s="155" t="s">
        <v>271</v>
      </c>
      <c r="C31" s="34">
        <v>4</v>
      </c>
      <c r="D31" s="34">
        <v>4</v>
      </c>
      <c r="E31" s="44">
        <v>21</v>
      </c>
      <c r="F31" s="31">
        <v>21</v>
      </c>
      <c r="G31" s="34"/>
      <c r="H31" s="34"/>
      <c r="I31" s="34">
        <v>4</v>
      </c>
      <c r="J31" s="34">
        <v>4</v>
      </c>
      <c r="K31" s="34"/>
      <c r="L31" s="34"/>
      <c r="M31" s="34"/>
      <c r="N31" s="34"/>
      <c r="O31" s="34"/>
      <c r="P31" s="300"/>
      <c r="Q31" s="34">
        <v>15</v>
      </c>
      <c r="R31" s="34">
        <v>15</v>
      </c>
      <c r="S31" s="95"/>
      <c r="T31" s="95"/>
      <c r="V31" s="40"/>
    </row>
    <row r="32" spans="1:22" ht="18.75">
      <c r="A32" s="11">
        <v>26</v>
      </c>
      <c r="B32" s="153" t="s">
        <v>272</v>
      </c>
      <c r="C32" s="34">
        <v>38</v>
      </c>
      <c r="D32" s="34">
        <v>38</v>
      </c>
      <c r="E32" s="77">
        <v>92.7</v>
      </c>
      <c r="F32" s="31">
        <v>92.7</v>
      </c>
      <c r="G32" s="34">
        <v>27</v>
      </c>
      <c r="H32" s="34">
        <v>31</v>
      </c>
      <c r="I32" s="34">
        <v>1</v>
      </c>
      <c r="J32" s="34">
        <v>1</v>
      </c>
      <c r="K32" s="34">
        <v>3</v>
      </c>
      <c r="L32" s="34">
        <v>3</v>
      </c>
      <c r="M32" s="34">
        <v>7</v>
      </c>
      <c r="N32" s="34">
        <v>3</v>
      </c>
      <c r="O32" s="34"/>
      <c r="P32" s="300"/>
      <c r="Q32" s="34">
        <v>3</v>
      </c>
      <c r="R32" s="34">
        <v>3</v>
      </c>
      <c r="S32" s="95"/>
      <c r="T32" s="95"/>
      <c r="V32" s="40"/>
    </row>
    <row r="33" spans="1:22" ht="18.75">
      <c r="A33" s="11">
        <v>27</v>
      </c>
      <c r="B33" s="155" t="s">
        <v>273</v>
      </c>
      <c r="C33" s="34">
        <v>23</v>
      </c>
      <c r="D33" s="34">
        <v>23</v>
      </c>
      <c r="E33" s="44">
        <v>100</v>
      </c>
      <c r="F33" s="31">
        <v>100</v>
      </c>
      <c r="G33" s="34">
        <v>10</v>
      </c>
      <c r="H33" s="34">
        <v>9</v>
      </c>
      <c r="I33" s="34">
        <v>3</v>
      </c>
      <c r="J33" s="34">
        <v>3</v>
      </c>
      <c r="K33" s="34"/>
      <c r="L33" s="34"/>
      <c r="M33" s="34">
        <v>13</v>
      </c>
      <c r="N33" s="34">
        <v>11</v>
      </c>
      <c r="O33" s="34"/>
      <c r="P33" s="300"/>
      <c r="Q33" s="34"/>
      <c r="R33" s="481"/>
      <c r="S33" s="95"/>
      <c r="T33" s="95"/>
      <c r="V33" s="40"/>
    </row>
    <row r="34" spans="1:22" ht="18.75">
      <c r="A34" s="11">
        <v>28</v>
      </c>
      <c r="B34" s="155" t="s">
        <v>274</v>
      </c>
      <c r="C34" s="34">
        <v>17</v>
      </c>
      <c r="D34" s="34">
        <v>17</v>
      </c>
      <c r="E34" s="44">
        <v>100</v>
      </c>
      <c r="F34" s="31">
        <v>100</v>
      </c>
      <c r="G34" s="34"/>
      <c r="H34" s="34"/>
      <c r="I34" s="34">
        <v>9</v>
      </c>
      <c r="J34" s="34">
        <v>9</v>
      </c>
      <c r="K34" s="34">
        <v>6</v>
      </c>
      <c r="L34" s="34">
        <v>6</v>
      </c>
      <c r="M34" s="34">
        <v>2</v>
      </c>
      <c r="N34" s="385"/>
      <c r="O34" s="34"/>
      <c r="P34" s="300">
        <v>2</v>
      </c>
      <c r="Q34" s="34"/>
      <c r="R34" s="481"/>
      <c r="S34" s="95"/>
      <c r="T34" s="95"/>
      <c r="V34" s="40"/>
    </row>
    <row r="35" spans="1:22" ht="18.75">
      <c r="A35" s="11">
        <v>29</v>
      </c>
      <c r="B35" s="155" t="s">
        <v>275</v>
      </c>
      <c r="C35" s="122">
        <v>1</v>
      </c>
      <c r="D35" s="122">
        <v>1</v>
      </c>
      <c r="E35" s="122">
        <v>100</v>
      </c>
      <c r="F35" s="15">
        <v>100</v>
      </c>
      <c r="G35" s="270"/>
      <c r="H35" s="270"/>
      <c r="I35" s="122"/>
      <c r="J35" s="122"/>
      <c r="K35" s="122">
        <v>1</v>
      </c>
      <c r="L35" s="122">
        <v>1</v>
      </c>
      <c r="M35" s="122"/>
      <c r="N35" s="271"/>
      <c r="O35" s="270"/>
      <c r="P35" s="484"/>
      <c r="Q35" s="34"/>
      <c r="R35" s="481"/>
      <c r="S35" s="95"/>
      <c r="T35" s="95"/>
      <c r="V35" s="40"/>
    </row>
    <row r="36" spans="1:22" ht="18.75">
      <c r="A36" s="83">
        <v>30</v>
      </c>
      <c r="B36" s="155" t="s">
        <v>276</v>
      </c>
      <c r="C36" s="122">
        <v>1</v>
      </c>
      <c r="D36" s="122">
        <v>1</v>
      </c>
      <c r="E36" s="122">
        <v>100</v>
      </c>
      <c r="F36" s="15">
        <v>100</v>
      </c>
      <c r="G36" s="270"/>
      <c r="H36" s="270"/>
      <c r="I36" s="122">
        <v>1</v>
      </c>
      <c r="J36" s="122">
        <v>1</v>
      </c>
      <c r="K36" s="122"/>
      <c r="L36" s="122"/>
      <c r="M36" s="34"/>
      <c r="N36" s="34"/>
      <c r="O36" s="34"/>
      <c r="P36" s="300"/>
      <c r="Q36" s="34"/>
      <c r="R36" s="481"/>
      <c r="S36" s="95"/>
      <c r="T36" s="95"/>
      <c r="V36" s="40"/>
    </row>
    <row r="37" spans="1:22" ht="18.75">
      <c r="A37" s="11">
        <v>31</v>
      </c>
      <c r="B37" s="153" t="s">
        <v>426</v>
      </c>
      <c r="C37" s="81">
        <v>2</v>
      </c>
      <c r="D37" s="81">
        <v>2</v>
      </c>
      <c r="E37" s="81">
        <v>100</v>
      </c>
      <c r="F37" s="83">
        <v>100</v>
      </c>
      <c r="G37" s="81"/>
      <c r="H37" s="81"/>
      <c r="I37" s="81">
        <v>1</v>
      </c>
      <c r="J37" s="81">
        <v>1</v>
      </c>
      <c r="K37" s="81">
        <v>1</v>
      </c>
      <c r="L37" s="81">
        <v>1</v>
      </c>
      <c r="M37" s="81"/>
      <c r="N37" s="81"/>
      <c r="O37" s="81"/>
      <c r="P37" s="362"/>
      <c r="Q37" s="118"/>
      <c r="R37" s="481"/>
      <c r="S37" s="201"/>
      <c r="T37" s="201"/>
      <c r="V37" s="221"/>
    </row>
    <row r="38" spans="1:22" ht="18.75">
      <c r="A38" s="11">
        <v>32</v>
      </c>
      <c r="B38" s="155" t="s">
        <v>286</v>
      </c>
      <c r="C38" s="122">
        <v>1</v>
      </c>
      <c r="D38" s="122">
        <v>1</v>
      </c>
      <c r="E38" s="122">
        <v>100</v>
      </c>
      <c r="F38" s="122">
        <v>100</v>
      </c>
      <c r="G38" s="270"/>
      <c r="H38" s="270"/>
      <c r="I38" s="122">
        <v>1</v>
      </c>
      <c r="J38" s="122">
        <v>1</v>
      </c>
      <c r="K38" s="34"/>
      <c r="L38" s="34"/>
      <c r="M38" s="34"/>
      <c r="N38" s="34"/>
      <c r="O38" s="34"/>
      <c r="P38" s="300"/>
      <c r="Q38" s="34"/>
      <c r="R38" s="481"/>
      <c r="S38" s="95"/>
      <c r="T38" s="95"/>
      <c r="V38" s="40"/>
    </row>
    <row r="39" spans="1:22" ht="19.5">
      <c r="A39" s="118">
        <v>33</v>
      </c>
      <c r="B39" s="154" t="s">
        <v>287</v>
      </c>
      <c r="C39" s="122">
        <v>1</v>
      </c>
      <c r="D39" s="122">
        <v>1</v>
      </c>
      <c r="E39" s="122">
        <v>100</v>
      </c>
      <c r="F39" s="15">
        <v>100</v>
      </c>
      <c r="G39" s="270"/>
      <c r="H39" s="270"/>
      <c r="I39" s="122"/>
      <c r="J39" s="122"/>
      <c r="K39" s="122">
        <v>1</v>
      </c>
      <c r="L39" s="122">
        <v>1</v>
      </c>
      <c r="M39" s="122"/>
      <c r="N39" s="271"/>
      <c r="O39" s="270"/>
      <c r="P39" s="484"/>
      <c r="Q39" s="193"/>
      <c r="R39" s="481"/>
      <c r="S39" s="321"/>
      <c r="T39" s="321"/>
      <c r="V39" s="473"/>
    </row>
    <row r="40" spans="1:22" ht="18.75">
      <c r="A40" s="118">
        <v>34</v>
      </c>
      <c r="B40" s="154" t="s">
        <v>285</v>
      </c>
      <c r="C40" s="122">
        <v>1</v>
      </c>
      <c r="D40" s="122">
        <v>1</v>
      </c>
      <c r="E40" s="122">
        <v>100</v>
      </c>
      <c r="F40" s="15">
        <v>100</v>
      </c>
      <c r="G40" s="270"/>
      <c r="H40" s="270"/>
      <c r="I40" s="122"/>
      <c r="J40" s="122"/>
      <c r="K40" s="34">
        <v>1</v>
      </c>
      <c r="L40" s="34">
        <v>1</v>
      </c>
      <c r="M40" s="34"/>
      <c r="N40" s="34"/>
      <c r="O40" s="34"/>
      <c r="P40" s="300"/>
      <c r="Q40" s="269"/>
      <c r="R40" s="481"/>
      <c r="V40" s="206"/>
    </row>
    <row r="41" spans="1:22" s="22" customFormat="1" ht="20.25" customHeight="1">
      <c r="A41" s="174"/>
      <c r="B41" s="174" t="s">
        <v>283</v>
      </c>
      <c r="C41" s="193">
        <f>SUM(C7:C40)</f>
        <v>662</v>
      </c>
      <c r="D41" s="193">
        <f>SUM(D7:D40)</f>
        <v>680</v>
      </c>
      <c r="E41" s="193">
        <v>71</v>
      </c>
      <c r="F41" s="193">
        <v>73</v>
      </c>
      <c r="G41" s="193">
        <f aca="true" t="shared" si="0" ref="G41:R41">SUM(G7:G40)</f>
        <v>187</v>
      </c>
      <c r="H41" s="193">
        <f t="shared" si="0"/>
        <v>184</v>
      </c>
      <c r="I41" s="193">
        <f t="shared" si="0"/>
        <v>81</v>
      </c>
      <c r="J41" s="193">
        <f t="shared" si="0"/>
        <v>81</v>
      </c>
      <c r="K41" s="193">
        <f t="shared" si="0"/>
        <v>103</v>
      </c>
      <c r="L41" s="193">
        <f t="shared" si="0"/>
        <v>102</v>
      </c>
      <c r="M41" s="193">
        <f t="shared" si="0"/>
        <v>277</v>
      </c>
      <c r="N41" s="193">
        <f t="shared" si="0"/>
        <v>279</v>
      </c>
      <c r="O41" s="193">
        <f t="shared" si="0"/>
        <v>14</v>
      </c>
      <c r="P41" s="485">
        <f t="shared" si="0"/>
        <v>34</v>
      </c>
      <c r="Q41" s="193">
        <f t="shared" si="0"/>
        <v>272</v>
      </c>
      <c r="R41" s="193">
        <f t="shared" si="0"/>
        <v>246</v>
      </c>
      <c r="T41"/>
      <c r="V41" s="473"/>
    </row>
    <row r="42" spans="3:20" ht="20.25">
      <c r="C42" s="22"/>
      <c r="T42" s="22"/>
    </row>
    <row r="43" spans="1:16" ht="20.25">
      <c r="A43" s="129"/>
      <c r="B43" s="182"/>
      <c r="C43" s="183"/>
      <c r="D43" s="183"/>
      <c r="E43" s="183"/>
      <c r="F43" s="183"/>
      <c r="G43" s="184"/>
      <c r="H43" s="184"/>
      <c r="I43" s="183"/>
      <c r="J43" s="183"/>
      <c r="K43" s="183"/>
      <c r="L43" s="183"/>
      <c r="M43" s="185"/>
      <c r="N43" s="185"/>
      <c r="O43" s="186"/>
      <c r="P43" s="1"/>
    </row>
    <row r="44" spans="1:16" ht="20.25">
      <c r="A44" s="177"/>
      <c r="B44" s="178"/>
      <c r="C44" s="183"/>
      <c r="D44" s="183"/>
      <c r="E44" s="183"/>
      <c r="F44" s="183"/>
      <c r="G44" s="184"/>
      <c r="H44" s="184"/>
      <c r="I44" s="183"/>
      <c r="J44" s="183"/>
      <c r="K44" s="40"/>
      <c r="L44" s="40"/>
      <c r="M44" s="40"/>
      <c r="N44" s="40"/>
      <c r="O44" s="40"/>
      <c r="P44" s="1"/>
    </row>
    <row r="45" spans="1:16" ht="20.25">
      <c r="A45" s="177"/>
      <c r="B45" s="178"/>
      <c r="C45" s="119"/>
      <c r="D45" s="119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"/>
    </row>
    <row r="46" spans="1:16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20.25">
      <c r="A47" s="1"/>
      <c r="B47" s="1"/>
      <c r="C47" s="1"/>
      <c r="D47" s="1"/>
      <c r="E47" s="1"/>
      <c r="F47" s="1"/>
      <c r="G47" s="1"/>
      <c r="H47" s="1"/>
      <c r="I47" s="1"/>
      <c r="K47" s="255"/>
      <c r="L47" s="255"/>
      <c r="M47" s="255"/>
      <c r="N47" s="255"/>
      <c r="O47" s="255"/>
      <c r="P47" s="1"/>
    </row>
  </sheetData>
  <sheetProtection/>
  <mergeCells count="13">
    <mergeCell ref="A1:R1"/>
    <mergeCell ref="Q4:R4"/>
    <mergeCell ref="G3:R3"/>
    <mergeCell ref="C2:R2"/>
    <mergeCell ref="G4:H4"/>
    <mergeCell ref="I4:J4"/>
    <mergeCell ref="K4:L4"/>
    <mergeCell ref="M4:N4"/>
    <mergeCell ref="A2:A5"/>
    <mergeCell ref="B2:B5"/>
    <mergeCell ref="C3:D4"/>
    <mergeCell ref="E3:F4"/>
    <mergeCell ref="O4:P4"/>
  </mergeCells>
  <printOptions horizontalCentered="1" verticalCentered="1"/>
  <pageMargins left="0.59" right="0.19" top="0.17" bottom="0.18" header="0.17" footer="0.18"/>
  <pageSetup horizontalDpi="600" verticalDpi="600" orientation="landscape" paperSize="9" scale="56" r:id="rId1"/>
  <ignoredErrors>
    <ignoredError sqref="C41:D41 G41:H41 I41:J41 K41:L41 M41:N41 O41:P41 Q41:R41" formulaRange="1"/>
    <ignoredError sqref="F2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metod</dc:creator>
  <cp:keywords/>
  <dc:description/>
  <cp:lastModifiedBy>metodichniy</cp:lastModifiedBy>
  <cp:lastPrinted>2017-09-26T06:58:54Z</cp:lastPrinted>
  <dcterms:created xsi:type="dcterms:W3CDTF">2012-01-22T20:34:51Z</dcterms:created>
  <dcterms:modified xsi:type="dcterms:W3CDTF">2017-09-26T07:31:33Z</dcterms:modified>
  <cp:category/>
  <cp:version/>
  <cp:contentType/>
  <cp:contentStatus/>
</cp:coreProperties>
</file>